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5400" activeTab="0"/>
  </bookViews>
  <sheets>
    <sheet name="ご利用上の注意" sheetId="1" r:id="rId1"/>
    <sheet name="1.ポートフォリオ一覧" sheetId="2" r:id="rId2"/>
    <sheet name="2.個別物件収支" sheetId="3" r:id="rId3"/>
    <sheet name="3.鑑定評価サマリー" sheetId="4" r:id="rId4"/>
    <sheet name="4.物件別稼働率の推移" sheetId="5" r:id="rId5"/>
  </sheets>
  <definedNames>
    <definedName name="_xlnm.Print_Area" localSheetId="2">'2.個別物件収支'!$A$1:$Z$24</definedName>
    <definedName name="_xlnm.Print_Area" localSheetId="0">'ご利用上の注意'!$A$1:$D$27</definedName>
    <definedName name="_xlnm.Print_Titles" localSheetId="2">'2.個別物件収支'!$A:$C</definedName>
  </definedNames>
  <calcPr fullCalcOnLoad="1"/>
</workbook>
</file>

<file path=xl/sharedStrings.xml><?xml version="1.0" encoding="utf-8"?>
<sst xmlns="http://schemas.openxmlformats.org/spreadsheetml/2006/main" count="417" uniqueCount="184">
  <si>
    <t>第4期(2014年6月期)   保有物件データ集に関してのご注意</t>
  </si>
  <si>
    <t>金額は単位未満を切捨てて、比率については単位未満を四捨五入して表示しています。そのため、記載数値を足し合わせても合計値と一致しない場合があります。</t>
  </si>
  <si>
    <t>金額は単位未満を切捨てて表示しています。</t>
  </si>
  <si>
    <t>（1）ポートフォリオ一覧</t>
  </si>
  <si>
    <t>2014年6月30日現在の保有物件に関する情報を掲載しています。</t>
  </si>
  <si>
    <t>「敷地面積」「延床面積」は、登記簿上の記載に基づいており、現況とは一致しない場合があります。</t>
  </si>
  <si>
    <t>「取得価格」には、取得経費、固定資産税・都市計画税及び消費税等を含まない金額を記載しています。</t>
  </si>
  <si>
    <t>「賃貸可能面積」は、第4期末（2014年6月30日）の建物毎の総賃貸可能面積を記載しています。</t>
  </si>
  <si>
    <t>「建築時期」は、登記簿上の新築年月日を記載しています。</t>
  </si>
  <si>
    <t>「ポートフォリオPML」は、第4期末のポートフォリオのPML値です。</t>
  </si>
  <si>
    <t>（2）個別物件収支</t>
  </si>
  <si>
    <t>本投資法人が第4期中に運用した物件の損益状況等を物件毎に表示しています。</t>
  </si>
  <si>
    <t>（3）鑑定評価サマリー</t>
  </si>
  <si>
    <t>「評価額」は、投資法人規約に基づき、不動産鑑定士による「鑑定評価額」を記載しています。</t>
  </si>
  <si>
    <t>（4）物件別稼働率の推移</t>
  </si>
  <si>
    <t>お問い合わせ先：</t>
  </si>
  <si>
    <t>双日リートアドバイザーズ株式会社　財務企画本部　業務企画部　（TEL03-3552-8883）</t>
  </si>
  <si>
    <t>用途</t>
  </si>
  <si>
    <t>物件
番号</t>
  </si>
  <si>
    <t>物件名称</t>
  </si>
  <si>
    <t>地域</t>
  </si>
  <si>
    <t>所在地</t>
  </si>
  <si>
    <t>取得価格
（百万円）</t>
  </si>
  <si>
    <t>比率
（取得価格
ベース）</t>
  </si>
  <si>
    <r>
      <rPr>
        <b/>
        <sz val="9"/>
        <color indexed="9"/>
        <rFont val="Meiryo UI"/>
        <family val="3"/>
      </rPr>
      <t>敷地面積
（㎡）</t>
    </r>
  </si>
  <si>
    <r>
      <rPr>
        <b/>
        <sz val="9"/>
        <color indexed="9"/>
        <rFont val="Meiryo UI"/>
        <family val="3"/>
      </rPr>
      <t>延床面積
（㎡）</t>
    </r>
  </si>
  <si>
    <r>
      <rPr>
        <b/>
        <sz val="9"/>
        <color indexed="9"/>
        <rFont val="Meiryo UI"/>
        <family val="3"/>
      </rPr>
      <t>賃貸可能面積
（㎡）</t>
    </r>
  </si>
  <si>
    <t>建築時期</t>
  </si>
  <si>
    <r>
      <t xml:space="preserve">PML
</t>
    </r>
    <r>
      <rPr>
        <b/>
        <sz val="9"/>
        <color indexed="9"/>
        <rFont val="Meiryo UI"/>
        <family val="3"/>
      </rPr>
      <t>（%）</t>
    </r>
  </si>
  <si>
    <t>取得期</t>
  </si>
  <si>
    <t>取得日</t>
  </si>
  <si>
    <t>オフィスビル</t>
  </si>
  <si>
    <t>A1</t>
  </si>
  <si>
    <t>FORECAST西新宿</t>
  </si>
  <si>
    <t>都心6区</t>
  </si>
  <si>
    <t>東京都新宿区</t>
  </si>
  <si>
    <t>A2</t>
  </si>
  <si>
    <t>FORECAST日本橋EAST</t>
  </si>
  <si>
    <t>東京都中央区</t>
  </si>
  <si>
    <t>A3</t>
  </si>
  <si>
    <t>FORECAST四谷</t>
  </si>
  <si>
    <t>A4</t>
  </si>
  <si>
    <t>FORECAST新宿AVENUE</t>
  </si>
  <si>
    <t>A5</t>
  </si>
  <si>
    <t>FORECAST市ヶ谷</t>
  </si>
  <si>
    <t>A6</t>
  </si>
  <si>
    <t>FORECAST三田</t>
  </si>
  <si>
    <t>東京都港区</t>
  </si>
  <si>
    <t>A7</t>
  </si>
  <si>
    <t>(仮称）FORECAST新宿SOUTH</t>
  </si>
  <si>
    <t>東京都新宿区</t>
  </si>
  <si>
    <t>A8</t>
  </si>
  <si>
    <t>(仮称）FORECAST桜橋</t>
  </si>
  <si>
    <t>A9</t>
  </si>
  <si>
    <t>グリーンオーク茅場町</t>
  </si>
  <si>
    <t>A10</t>
  </si>
  <si>
    <t>グリーンオーク九段</t>
  </si>
  <si>
    <t>東京都千代田区</t>
  </si>
  <si>
    <t>A11</t>
  </si>
  <si>
    <t>グリーンオーク高輪台</t>
  </si>
  <si>
    <t>A12</t>
  </si>
  <si>
    <t>グリーンオーク御徒町</t>
  </si>
  <si>
    <t>三大都市圏</t>
  </si>
  <si>
    <t>東京都台東区</t>
  </si>
  <si>
    <t>A13</t>
  </si>
  <si>
    <t>東池袋センタービル</t>
  </si>
  <si>
    <t>東京都豊島区</t>
  </si>
  <si>
    <t>住宅</t>
  </si>
  <si>
    <t>B1</t>
  </si>
  <si>
    <t>タワーコート北品川</t>
  </si>
  <si>
    <t>東京都品川区</t>
  </si>
  <si>
    <t>B2</t>
  </si>
  <si>
    <t>スカイヒルズN11</t>
  </si>
  <si>
    <t>政令指定都市等</t>
  </si>
  <si>
    <t>北海道札幌市</t>
  </si>
  <si>
    <t>B3</t>
  </si>
  <si>
    <t>マイアトリア名駅</t>
  </si>
  <si>
    <t>愛知県名古屋市</t>
  </si>
  <si>
    <t>B4</t>
  </si>
  <si>
    <t>マイアトリア栄</t>
  </si>
  <si>
    <t>B5</t>
  </si>
  <si>
    <t>マックヴィラージュ平安</t>
  </si>
  <si>
    <t>B6</t>
  </si>
  <si>
    <t>シーム・ドエル筒井</t>
  </si>
  <si>
    <t>B7</t>
  </si>
  <si>
    <t>シエル薬院</t>
  </si>
  <si>
    <t>福岡県福岡市</t>
  </si>
  <si>
    <t>合計</t>
  </si>
  <si>
    <t>（単位：千円）</t>
  </si>
  <si>
    <t>ポートフォリオ
合計</t>
  </si>
  <si>
    <t>A1</t>
  </si>
  <si>
    <t>オフィスビル
小計</t>
  </si>
  <si>
    <t>B1</t>
  </si>
  <si>
    <t>B2</t>
  </si>
  <si>
    <t>B3</t>
  </si>
  <si>
    <t>B4</t>
  </si>
  <si>
    <t>B5</t>
  </si>
  <si>
    <t>B6</t>
  </si>
  <si>
    <t>B7</t>
  </si>
  <si>
    <t>住宅
小計</t>
  </si>
  <si>
    <t>FORECAST
西新宿</t>
  </si>
  <si>
    <t>FORECAST
日本橋EAST</t>
  </si>
  <si>
    <t>FORECAST
四谷</t>
  </si>
  <si>
    <t>FORECAST新宿
AVENUE</t>
  </si>
  <si>
    <t>FORECAST
市ヶ谷</t>
  </si>
  <si>
    <t>FORECAST
三田</t>
  </si>
  <si>
    <t>(仮称）FORECAST
新宿SOUTH</t>
  </si>
  <si>
    <t>(仮称）FORECAST
桜橋</t>
  </si>
  <si>
    <t>グリーンオーク
茅場町</t>
  </si>
  <si>
    <t>グリーンオーク
九段</t>
  </si>
  <si>
    <t>グリーンオーク
高輪台</t>
  </si>
  <si>
    <t>グリーンオーク
御徒町</t>
  </si>
  <si>
    <t>運用日数</t>
  </si>
  <si>
    <t>365日</t>
  </si>
  <si>
    <t>68日</t>
  </si>
  <si>
    <t>不動産賃貸事業収益</t>
  </si>
  <si>
    <t>賃貸事業収入</t>
  </si>
  <si>
    <t>その他</t>
  </si>
  <si>
    <t>-</t>
  </si>
  <si>
    <t>不動産賃貸事業費用</t>
  </si>
  <si>
    <t>管理業務費用</t>
  </si>
  <si>
    <t>水道光熱費</t>
  </si>
  <si>
    <t>－</t>
  </si>
  <si>
    <t>損害保険料</t>
  </si>
  <si>
    <t>修繕費</t>
  </si>
  <si>
    <t>　－</t>
  </si>
  <si>
    <t>租税公課</t>
  </si>
  <si>
    <t>信託報酬</t>
  </si>
  <si>
    <t>その他賃貸事業費用</t>
  </si>
  <si>
    <t>賃貸NOI</t>
  </si>
  <si>
    <t>減価償却費</t>
  </si>
  <si>
    <t>賃貸事業損益</t>
  </si>
  <si>
    <t>物件名称</t>
  </si>
  <si>
    <t>取得価格</t>
  </si>
  <si>
    <t>第4期末</t>
  </si>
  <si>
    <t>鑑定評価額</t>
  </si>
  <si>
    <t>直接還元法</t>
  </si>
  <si>
    <t>DCF法</t>
  </si>
  <si>
    <t>鑑定</t>
  </si>
  <si>
    <t>(百万円)</t>
  </si>
  <si>
    <t>帳簿価格(a)</t>
  </si>
  <si>
    <t>含み損益</t>
  </si>
  <si>
    <t>(b-a)</t>
  </si>
  <si>
    <t>還元利回り(%)</t>
  </si>
  <si>
    <t>割引率(%)</t>
  </si>
  <si>
    <t>最終還元利回り(%)</t>
  </si>
  <si>
    <t>IPO</t>
  </si>
  <si>
    <t>第4</t>
  </si>
  <si>
    <t>差異</t>
  </si>
  <si>
    <t>期末(b)</t>
  </si>
  <si>
    <t>期末</t>
  </si>
  <si>
    <t>用途</t>
  </si>
  <si>
    <t>物件
番号</t>
  </si>
  <si>
    <t>物件名称</t>
  </si>
  <si>
    <t>オフィスビル</t>
  </si>
  <si>
    <t>FORECAST西新宿</t>
  </si>
  <si>
    <t>FORECAST日本橋EAST</t>
  </si>
  <si>
    <t>FORECAST四谷</t>
  </si>
  <si>
    <t>-</t>
  </si>
  <si>
    <t>平均稼働率</t>
  </si>
  <si>
    <t>住宅</t>
  </si>
  <si>
    <t>B1</t>
  </si>
  <si>
    <t>タワーコート北品川</t>
  </si>
  <si>
    <t>B2</t>
  </si>
  <si>
    <t>-</t>
  </si>
  <si>
    <t>B3</t>
  </si>
  <si>
    <t>B4</t>
  </si>
  <si>
    <t>B5</t>
  </si>
  <si>
    <t>B6</t>
  </si>
  <si>
    <t>B7</t>
  </si>
  <si>
    <t>ポートフォリオ平均稼働率</t>
  </si>
  <si>
    <t>「稼働率」は、月末時点における当該資産に係る賃貸可能面積に対する、契約済の賃貸面積の割合を示しており、小数第2位を四捨五入して記載しています。</t>
  </si>
  <si>
    <r>
      <rPr>
        <b/>
        <sz val="9"/>
        <color indexed="9"/>
        <rFont val="Meiryo UI"/>
        <family val="3"/>
      </rPr>
      <t>用途</t>
    </r>
  </si>
  <si>
    <t>物件
番号</t>
  </si>
  <si>
    <t>日本不動産研究所</t>
  </si>
  <si>
    <t>B2</t>
  </si>
  <si>
    <t>B3</t>
  </si>
  <si>
    <t>B4</t>
  </si>
  <si>
    <t>B5</t>
  </si>
  <si>
    <t>B6</t>
  </si>
  <si>
    <t>B7</t>
  </si>
  <si>
    <t>合計</t>
  </si>
  <si>
    <t>マックヴィラージュ
平安</t>
  </si>
  <si>
    <t>東池袋
センタービル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</si>
</sst>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yyyy&quot;年&quot;m&quot;月&quot;;@"/>
    <numFmt numFmtId="178" formatCode="#&quot;期&quot;\ "/>
    <numFmt numFmtId="179" formatCode="#,##0.00_ "/>
    <numFmt numFmtId="180" formatCode="0.0"/>
    <numFmt numFmtId="181" formatCode="#,##0.0;[Red]\-#,##0.0"/>
    <numFmt numFmtId="182" formatCode="_ * #,##0_ ;_ * \-#,##0_ ;_ @_ "/>
    <numFmt numFmtId="183" formatCode="yy/mm/dd"/>
    <numFmt numFmtId="184" formatCode="[Blue]&quot;＋&quot;#,##0;[Red]&quot;▲&quot;#,##0;&quot;±&quot;0"/>
    <numFmt numFmtId="185" formatCode="[Blue]&quot;＋&quot;0.0%;[Red]&quot;▲&quot;0.0%;&quot;±&quot;0%"/>
    <numFmt numFmtId="186" formatCode="#,##0;&quot;▲ &quot;#,##0"/>
    <numFmt numFmtId="187" formatCode="#,##0.0;&quot;▲ &quot;#,##0.0"/>
    <numFmt numFmtId="188" formatCode="yyyy&quot;年&quot;m&quot;月末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Meiryo UI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9"/>
      <color indexed="9"/>
      <name val="Meiryo UI"/>
      <family val="3"/>
    </font>
    <font>
      <sz val="9"/>
      <name val="Meiryo UI"/>
      <family val="3"/>
    </font>
    <font>
      <b/>
      <sz val="9"/>
      <color indexed="9"/>
      <name val="ＭＳ Ｐゴシック"/>
      <family val="3"/>
    </font>
    <font>
      <b/>
      <sz val="9"/>
      <name val="Meiryo UI"/>
      <family val="3"/>
    </font>
    <font>
      <sz val="9"/>
      <color indexed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eiryo UI"/>
      <family val="3"/>
    </font>
    <font>
      <sz val="11"/>
      <color indexed="17"/>
      <name val="ＭＳ Ｐゴシック"/>
      <family val="3"/>
    </font>
    <font>
      <b/>
      <sz val="11"/>
      <color indexed="8"/>
      <name val="Meiryo UI"/>
      <family val="3"/>
    </font>
    <font>
      <sz val="9"/>
      <color indexed="8"/>
      <name val="Meiryo UI"/>
      <family val="3"/>
    </font>
    <font>
      <sz val="8"/>
      <color indexed="63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Meiryo U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b/>
      <sz val="9"/>
      <color theme="0"/>
      <name val="Meiryo UI"/>
      <family val="3"/>
    </font>
    <font>
      <sz val="9"/>
      <color theme="1"/>
      <name val="Meiryo UI"/>
      <family val="3"/>
    </font>
    <font>
      <sz val="8"/>
      <color rgb="FF333333"/>
      <name val="Meiryo UI"/>
      <family val="3"/>
    </font>
    <font>
      <sz val="9"/>
      <color theme="0"/>
      <name val="Meiryo UI"/>
      <family val="3"/>
    </font>
    <font>
      <b/>
      <sz val="9"/>
      <color rgb="FFFFFFFF"/>
      <name val="Meiryo UI"/>
      <family val="3"/>
    </font>
    <font>
      <sz val="9"/>
      <color rgb="FF000000"/>
      <name val="Meiryo U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DC6"/>
        <bgColor indexed="64"/>
      </patternFill>
    </fill>
    <fill>
      <patternFill patternType="solid">
        <fgColor rgb="FFFCDEDD"/>
        <bgColor indexed="64"/>
      </patternFill>
    </fill>
    <fill>
      <patternFill patternType="solid">
        <fgColor rgb="FFD4E3F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2232A"/>
        <bgColor indexed="64"/>
      </patternFill>
    </fill>
    <fill>
      <patternFill patternType="solid">
        <fgColor rgb="FF17469E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/>
      <bottom style="thin">
        <color theme="0"/>
      </bottom>
    </border>
    <border>
      <left style="thin">
        <color indexed="9"/>
      </left>
      <right style="thin">
        <color indexed="9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indexed="9"/>
      </left>
      <right/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rgb="FF007BC6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rgb="FFFFFFFF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rgb="FFFFFFFF"/>
      </bottom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33" borderId="0" xfId="61" applyFont="1" applyFill="1" applyBorder="1">
      <alignment/>
      <protection/>
    </xf>
    <xf numFmtId="0" fontId="4" fillId="33" borderId="0" xfId="61" applyFont="1" applyFill="1" applyBorder="1">
      <alignment/>
      <protection/>
    </xf>
    <xf numFmtId="0" fontId="4" fillId="33" borderId="0" xfId="61" applyFont="1" applyFill="1" applyBorder="1" applyAlignment="1">
      <alignment vertical="top" wrapText="1"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61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vertical="center" wrapText="1"/>
    </xf>
    <xf numFmtId="3" fontId="6" fillId="35" borderId="13" xfId="0" applyNumberFormat="1" applyFont="1" applyFill="1" applyBorder="1" applyAlignment="1">
      <alignment horizontal="right" vertical="center" wrapText="1"/>
    </xf>
    <xf numFmtId="176" fontId="6" fillId="35" borderId="13" xfId="42" applyNumberFormat="1" applyFont="1" applyFill="1" applyBorder="1" applyAlignment="1">
      <alignment horizontal="right" vertical="center" wrapText="1"/>
    </xf>
    <xf numFmtId="4" fontId="6" fillId="35" borderId="13" xfId="0" applyNumberFormat="1" applyFont="1" applyFill="1" applyBorder="1" applyAlignment="1">
      <alignment horizontal="right" vertical="center" wrapText="1"/>
    </xf>
    <xf numFmtId="177" fontId="6" fillId="35" borderId="13" xfId="0" applyNumberFormat="1" applyFont="1" applyFill="1" applyBorder="1" applyAlignment="1">
      <alignment horizontal="center" vertical="center" wrapText="1"/>
    </xf>
    <xf numFmtId="178" fontId="6" fillId="35" borderId="13" xfId="0" applyNumberFormat="1" applyFont="1" applyFill="1" applyBorder="1" applyAlignment="1">
      <alignment horizontal="center" vertical="center" wrapText="1"/>
    </xf>
    <xf numFmtId="14" fontId="6" fillId="35" borderId="15" xfId="0" applyNumberFormat="1" applyFont="1" applyFill="1" applyBorder="1" applyAlignment="1">
      <alignment horizontal="center" vertical="center" wrapText="1"/>
    </xf>
    <xf numFmtId="179" fontId="46" fillId="0" borderId="0" xfId="0" applyNumberFormat="1" applyFont="1" applyAlignment="1">
      <alignment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vertical="center" wrapText="1"/>
    </xf>
    <xf numFmtId="3" fontId="6" fillId="35" borderId="16" xfId="0" applyNumberFormat="1" applyFont="1" applyFill="1" applyBorder="1" applyAlignment="1">
      <alignment horizontal="right" vertical="center" wrapText="1"/>
    </xf>
    <xf numFmtId="176" fontId="6" fillId="35" borderId="16" xfId="42" applyNumberFormat="1" applyFont="1" applyFill="1" applyBorder="1" applyAlignment="1">
      <alignment horizontal="right" vertical="center" wrapText="1"/>
    </xf>
    <xf numFmtId="4" fontId="6" fillId="35" borderId="16" xfId="0" applyNumberFormat="1" applyFont="1" applyFill="1" applyBorder="1" applyAlignment="1">
      <alignment horizontal="right" vertical="center" wrapText="1"/>
    </xf>
    <xf numFmtId="177" fontId="6" fillId="35" borderId="16" xfId="0" applyNumberFormat="1" applyFont="1" applyFill="1" applyBorder="1" applyAlignment="1">
      <alignment horizontal="center" vertical="center" wrapText="1"/>
    </xf>
    <xf numFmtId="178" fontId="6" fillId="35" borderId="16" xfId="0" applyNumberFormat="1" applyFont="1" applyFill="1" applyBorder="1" applyAlignment="1">
      <alignment horizontal="center" vertical="center" wrapText="1"/>
    </xf>
    <xf numFmtId="14" fontId="6" fillId="35" borderId="17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vertical="center"/>
    </xf>
    <xf numFmtId="180" fontId="6" fillId="35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right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vertical="center" wrapText="1"/>
    </xf>
    <xf numFmtId="3" fontId="6" fillId="36" borderId="16" xfId="0" applyNumberFormat="1" applyFont="1" applyFill="1" applyBorder="1" applyAlignment="1">
      <alignment horizontal="right" vertical="center" wrapText="1"/>
    </xf>
    <xf numFmtId="176" fontId="6" fillId="36" borderId="16" xfId="42" applyNumberFormat="1" applyFont="1" applyFill="1" applyBorder="1" applyAlignment="1">
      <alignment horizontal="right" vertical="center" wrapText="1"/>
    </xf>
    <xf numFmtId="4" fontId="6" fillId="36" borderId="16" xfId="0" applyNumberFormat="1" applyFont="1" applyFill="1" applyBorder="1" applyAlignment="1">
      <alignment horizontal="right" vertical="center" wrapText="1"/>
    </xf>
    <xf numFmtId="177" fontId="6" fillId="36" borderId="16" xfId="0" applyNumberFormat="1" applyFont="1" applyFill="1" applyBorder="1" applyAlignment="1">
      <alignment horizontal="center" vertical="center" wrapText="1"/>
    </xf>
    <xf numFmtId="180" fontId="6" fillId="36" borderId="16" xfId="0" applyNumberFormat="1" applyFont="1" applyFill="1" applyBorder="1" applyAlignment="1">
      <alignment horizontal="center" vertical="center" wrapText="1"/>
    </xf>
    <xf numFmtId="178" fontId="6" fillId="36" borderId="16" xfId="0" applyNumberFormat="1" applyFont="1" applyFill="1" applyBorder="1" applyAlignment="1">
      <alignment horizontal="center" vertical="center" wrapText="1"/>
    </xf>
    <xf numFmtId="14" fontId="6" fillId="36" borderId="17" xfId="0" applyNumberFormat="1" applyFont="1" applyFill="1" applyBorder="1" applyAlignment="1">
      <alignment horizontal="center" vertical="center" wrapText="1"/>
    </xf>
    <xf numFmtId="40" fontId="6" fillId="36" borderId="16" xfId="48" applyNumberFormat="1" applyFont="1" applyFill="1" applyBorder="1" applyAlignment="1">
      <alignment horizontal="right" vertical="center" wrapText="1"/>
    </xf>
    <xf numFmtId="181" fontId="6" fillId="36" borderId="16" xfId="48" applyNumberFormat="1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vertical="center" wrapText="1"/>
    </xf>
    <xf numFmtId="3" fontId="6" fillId="37" borderId="19" xfId="0" applyNumberFormat="1" applyFont="1" applyFill="1" applyBorder="1" applyAlignment="1">
      <alignment horizontal="right" vertical="center" wrapText="1"/>
    </xf>
    <xf numFmtId="176" fontId="6" fillId="37" borderId="19" xfId="42" applyNumberFormat="1" applyFont="1" applyFill="1" applyBorder="1" applyAlignment="1">
      <alignment horizontal="right" vertical="center" wrapText="1"/>
    </xf>
    <xf numFmtId="4" fontId="6" fillId="37" borderId="20" xfId="0" applyNumberFormat="1" applyFont="1" applyFill="1" applyBorder="1" applyAlignment="1">
      <alignment horizontal="right" vertical="center" wrapText="1"/>
    </xf>
    <xf numFmtId="181" fontId="6" fillId="37" borderId="20" xfId="48" applyNumberFormat="1" applyFont="1" applyFill="1" applyBorder="1" applyAlignment="1">
      <alignment horizontal="center" vertical="center" wrapText="1"/>
    </xf>
    <xf numFmtId="0" fontId="46" fillId="37" borderId="0" xfId="0" applyFont="1" applyFill="1" applyBorder="1" applyAlignment="1">
      <alignment vertical="center"/>
    </xf>
    <xf numFmtId="3" fontId="5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40" fontId="50" fillId="0" borderId="0" xfId="48" applyNumberFormat="1" applyFont="1" applyAlignment="1">
      <alignment vertical="center"/>
    </xf>
    <xf numFmtId="4" fontId="51" fillId="0" borderId="0" xfId="0" applyNumberFormat="1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horizontal="right" vertical="center"/>
    </xf>
    <xf numFmtId="3" fontId="52" fillId="34" borderId="0" xfId="0" applyNumberFormat="1" applyFont="1" applyFill="1" applyBorder="1" applyAlignment="1">
      <alignment vertical="center"/>
    </xf>
    <xf numFmtId="3" fontId="52" fillId="38" borderId="13" xfId="0" applyNumberFormat="1" applyFont="1" applyFill="1" applyBorder="1" applyAlignment="1">
      <alignment horizontal="center" vertical="center"/>
    </xf>
    <xf numFmtId="3" fontId="52" fillId="39" borderId="13" xfId="0" applyNumberFormat="1" applyFont="1" applyFill="1" applyBorder="1" applyAlignment="1">
      <alignment horizontal="center" vertical="center"/>
    </xf>
    <xf numFmtId="3" fontId="52" fillId="34" borderId="12" xfId="0" applyNumberFormat="1" applyFont="1" applyFill="1" applyBorder="1" applyAlignment="1">
      <alignment horizontal="center" vertical="center"/>
    </xf>
    <xf numFmtId="3" fontId="52" fillId="38" borderId="21" xfId="0" applyNumberFormat="1" applyFont="1" applyFill="1" applyBorder="1" applyAlignment="1">
      <alignment horizontal="center" vertical="center" wrapText="1"/>
    </xf>
    <xf numFmtId="3" fontId="52" fillId="39" borderId="16" xfId="0" applyNumberFormat="1" applyFont="1" applyFill="1" applyBorder="1" applyAlignment="1">
      <alignment horizontal="center" vertical="center"/>
    </xf>
    <xf numFmtId="3" fontId="52" fillId="39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52" fillId="34" borderId="0" xfId="0" applyNumberFormat="1" applyFont="1" applyFill="1" applyBorder="1" applyAlignment="1">
      <alignment horizontal="left" vertical="center"/>
    </xf>
    <xf numFmtId="3" fontId="52" fillId="34" borderId="0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3" fontId="50" fillId="36" borderId="21" xfId="0" applyNumberFormat="1" applyFont="1" applyFill="1" applyBorder="1" applyAlignment="1">
      <alignment horizontal="center" vertical="center"/>
    </xf>
    <xf numFmtId="3" fontId="50" fillId="36" borderId="21" xfId="0" applyNumberFormat="1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vertical="center"/>
    </xf>
    <xf numFmtId="0" fontId="52" fillId="34" borderId="16" xfId="0" applyFont="1" applyFill="1" applyBorder="1" applyAlignment="1">
      <alignment vertical="center"/>
    </xf>
    <xf numFmtId="182" fontId="6" fillId="40" borderId="16" xfId="0" applyNumberFormat="1" applyFont="1" applyFill="1" applyBorder="1" applyAlignment="1">
      <alignment horizontal="right" vertical="center" shrinkToFit="1"/>
    </xf>
    <xf numFmtId="182" fontId="6" fillId="35" borderId="16" xfId="0" applyNumberFormat="1" applyFont="1" applyFill="1" applyBorder="1" applyAlignment="1">
      <alignment horizontal="right" vertical="center" shrinkToFit="1"/>
    </xf>
    <xf numFmtId="182" fontId="6" fillId="35" borderId="16" xfId="0" applyNumberFormat="1" applyFont="1" applyFill="1" applyBorder="1" applyAlignment="1">
      <alignment horizontal="center" vertical="center" shrinkToFit="1"/>
    </xf>
    <xf numFmtId="182" fontId="6" fillId="36" borderId="16" xfId="0" applyNumberFormat="1" applyFont="1" applyFill="1" applyBorder="1" applyAlignment="1">
      <alignment horizontal="right" vertical="center" shrinkToFit="1"/>
    </xf>
    <xf numFmtId="0" fontId="52" fillId="34" borderId="22" xfId="0" applyFont="1" applyFill="1" applyBorder="1" applyAlignment="1">
      <alignment vertical="center"/>
    </xf>
    <xf numFmtId="0" fontId="52" fillId="34" borderId="13" xfId="0" applyFont="1" applyFill="1" applyBorder="1" applyAlignment="1">
      <alignment vertical="center"/>
    </xf>
    <xf numFmtId="0" fontId="52" fillId="34" borderId="23" xfId="0" applyFont="1" applyFill="1" applyBorder="1" applyAlignment="1">
      <alignment vertical="center"/>
    </xf>
    <xf numFmtId="182" fontId="6" fillId="40" borderId="23" xfId="0" applyNumberFormat="1" applyFont="1" applyFill="1" applyBorder="1" applyAlignment="1">
      <alignment horizontal="right" vertical="center" shrinkToFit="1"/>
    </xf>
    <xf numFmtId="182" fontId="6" fillId="35" borderId="23" xfId="0" applyNumberFormat="1" applyFont="1" applyFill="1" applyBorder="1" applyAlignment="1">
      <alignment horizontal="right" vertical="center" shrinkToFit="1"/>
    </xf>
    <xf numFmtId="182" fontId="6" fillId="36" borderId="23" xfId="0" applyNumberFormat="1" applyFont="1" applyFill="1" applyBorder="1" applyAlignment="1">
      <alignment horizontal="right" vertical="center" shrinkToFit="1"/>
    </xf>
    <xf numFmtId="0" fontId="6" fillId="0" borderId="22" xfId="0" applyFont="1" applyBorder="1" applyAlignment="1">
      <alignment vertical="center"/>
    </xf>
    <xf numFmtId="38" fontId="6" fillId="0" borderId="22" xfId="48" applyNumberFormat="1" applyFont="1" applyBorder="1" applyAlignment="1">
      <alignment vertical="center"/>
    </xf>
    <xf numFmtId="182" fontId="6" fillId="0" borderId="22" xfId="0" applyNumberFormat="1" applyFont="1" applyFill="1" applyBorder="1" applyAlignment="1">
      <alignment vertical="center" shrinkToFit="1"/>
    </xf>
    <xf numFmtId="182" fontId="6" fillId="0" borderId="24" xfId="0" applyNumberFormat="1" applyFont="1" applyFill="1" applyBorder="1" applyAlignment="1">
      <alignment vertical="center" shrinkToFit="1"/>
    </xf>
    <xf numFmtId="182" fontId="6" fillId="33" borderId="0" xfId="0" applyNumberFormat="1" applyFont="1" applyFill="1" applyBorder="1" applyAlignment="1">
      <alignment vertical="center" shrinkToFit="1"/>
    </xf>
    <xf numFmtId="182" fontId="6" fillId="0" borderId="25" xfId="0" applyNumberFormat="1" applyFont="1" applyFill="1" applyBorder="1" applyAlignment="1">
      <alignment vertical="center" shrinkToFit="1"/>
    </xf>
    <xf numFmtId="182" fontId="6" fillId="33" borderId="0" xfId="0" applyNumberFormat="1" applyFont="1" applyFill="1" applyBorder="1" applyAlignment="1">
      <alignment horizontal="right" vertical="center" shrinkToFit="1"/>
    </xf>
    <xf numFmtId="0" fontId="6" fillId="0" borderId="2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3" fontId="6" fillId="0" borderId="0" xfId="0" applyNumberFormat="1" applyFont="1" applyAlignment="1">
      <alignment horizontal="center" vertical="center"/>
    </xf>
    <xf numFmtId="38" fontId="6" fillId="0" borderId="0" xfId="48" applyFont="1" applyAlignment="1">
      <alignment vertical="center"/>
    </xf>
    <xf numFmtId="176" fontId="6" fillId="0" borderId="0" xfId="42" applyNumberFormat="1" applyFont="1" applyAlignment="1">
      <alignment vertical="center"/>
    </xf>
    <xf numFmtId="184" fontId="6" fillId="0" borderId="0" xfId="48" applyNumberFormat="1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 readingOrder="1"/>
    </xf>
    <xf numFmtId="38" fontId="6" fillId="0" borderId="0" xfId="48" applyFont="1" applyAlignment="1">
      <alignment horizontal="center" vertical="center"/>
    </xf>
    <xf numFmtId="0" fontId="53" fillId="34" borderId="22" xfId="0" applyFont="1" applyFill="1" applyBorder="1" applyAlignment="1">
      <alignment horizontal="center" vertical="center" wrapText="1" readingOrder="1"/>
    </xf>
    <xf numFmtId="0" fontId="6" fillId="34" borderId="22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 readingOrder="1"/>
    </xf>
    <xf numFmtId="186" fontId="54" fillId="35" borderId="16" xfId="0" applyNumberFormat="1" applyFont="1" applyFill="1" applyBorder="1" applyAlignment="1">
      <alignment horizontal="right" vertical="center" wrapText="1" readingOrder="1"/>
    </xf>
    <xf numFmtId="187" fontId="54" fillId="35" borderId="16" xfId="0" applyNumberFormat="1" applyFont="1" applyFill="1" applyBorder="1" applyAlignment="1">
      <alignment horizontal="right" vertical="center" wrapText="1" readingOrder="1"/>
    </xf>
    <xf numFmtId="0" fontId="54" fillId="35" borderId="16" xfId="0" applyFont="1" applyFill="1" applyBorder="1" applyAlignment="1">
      <alignment horizontal="center" vertical="center" wrapText="1" readingOrder="1"/>
    </xf>
    <xf numFmtId="186" fontId="54" fillId="36" borderId="16" xfId="0" applyNumberFormat="1" applyFont="1" applyFill="1" applyBorder="1" applyAlignment="1">
      <alignment horizontal="right" vertical="center" wrapText="1" readingOrder="1"/>
    </xf>
    <xf numFmtId="187" fontId="54" fillId="36" borderId="16" xfId="0" applyNumberFormat="1" applyFont="1" applyFill="1" applyBorder="1" applyAlignment="1">
      <alignment horizontal="right" vertical="center" wrapText="1" readingOrder="1"/>
    </xf>
    <xf numFmtId="0" fontId="54" fillId="36" borderId="16" xfId="0" applyFont="1" applyFill="1" applyBorder="1" applyAlignment="1">
      <alignment horizontal="center" vertical="center" wrapText="1" readingOrder="1"/>
    </xf>
    <xf numFmtId="38" fontId="8" fillId="0" borderId="0" xfId="48" applyFont="1" applyAlignment="1">
      <alignment vertical="center"/>
    </xf>
    <xf numFmtId="0" fontId="8" fillId="37" borderId="26" xfId="0" applyFont="1" applyFill="1" applyBorder="1" applyAlignment="1">
      <alignment horizontal="centerContinuous" vertical="center"/>
    </xf>
    <xf numFmtId="0" fontId="54" fillId="37" borderId="26" xfId="0" applyFont="1" applyFill="1" applyBorder="1" applyAlignment="1">
      <alignment horizontal="left" vertical="center" wrapText="1" readingOrder="1"/>
    </xf>
    <xf numFmtId="0" fontId="8" fillId="37" borderId="29" xfId="0" applyFont="1" applyFill="1" applyBorder="1" applyAlignment="1">
      <alignment horizontal="center" vertical="center" wrapText="1" readingOrder="1"/>
    </xf>
    <xf numFmtId="3" fontId="54" fillId="37" borderId="16" xfId="0" applyNumberFormat="1" applyFont="1" applyFill="1" applyBorder="1" applyAlignment="1">
      <alignment horizontal="right" vertical="center" wrapText="1" readingOrder="1"/>
    </xf>
    <xf numFmtId="0" fontId="54" fillId="37" borderId="16" xfId="0" applyFont="1" applyFill="1" applyBorder="1" applyAlignment="1">
      <alignment horizontal="right" vertical="center" wrapText="1" readingOrder="1"/>
    </xf>
    <xf numFmtId="0" fontId="6" fillId="37" borderId="16" xfId="0" applyFont="1" applyFill="1" applyBorder="1" applyAlignment="1">
      <alignment horizontal="right" vertical="center" wrapText="1"/>
    </xf>
    <xf numFmtId="188" fontId="5" fillId="34" borderId="13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76" fontId="6" fillId="35" borderId="13" xfId="42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vertical="center" wrapText="1"/>
    </xf>
    <xf numFmtId="176" fontId="6" fillId="35" borderId="16" xfId="42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vertical="center" wrapText="1"/>
    </xf>
    <xf numFmtId="176" fontId="6" fillId="36" borderId="16" xfId="42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176" fontId="6" fillId="36" borderId="22" xfId="42" applyNumberFormat="1" applyFont="1" applyFill="1" applyBorder="1" applyAlignment="1">
      <alignment horizontal="center" vertical="center" wrapText="1"/>
    </xf>
    <xf numFmtId="176" fontId="8" fillId="37" borderId="22" xfId="42" applyNumberFormat="1" applyFont="1" applyFill="1" applyBorder="1" applyAlignment="1">
      <alignment horizontal="center" vertical="center" wrapText="1"/>
    </xf>
    <xf numFmtId="0" fontId="4" fillId="33" borderId="0" xfId="61" applyFont="1" applyFill="1" applyBorder="1" applyAlignment="1">
      <alignment vertical="top" wrapText="1"/>
      <protection/>
    </xf>
    <xf numFmtId="0" fontId="4" fillId="33" borderId="0" xfId="0" applyFont="1" applyFill="1" applyBorder="1" applyAlignment="1">
      <alignment vertical="center"/>
    </xf>
    <xf numFmtId="0" fontId="49" fillId="38" borderId="21" xfId="0" applyFont="1" applyFill="1" applyBorder="1" applyAlignment="1">
      <alignment horizontal="center" vertical="center" textRotation="255" wrapText="1"/>
    </xf>
    <xf numFmtId="0" fontId="49" fillId="38" borderId="22" xfId="0" applyFont="1" applyFill="1" applyBorder="1" applyAlignment="1">
      <alignment horizontal="center" vertical="center" textRotation="255" wrapText="1"/>
    </xf>
    <xf numFmtId="0" fontId="49" fillId="38" borderId="13" xfId="0" applyFont="1" applyFill="1" applyBorder="1" applyAlignment="1">
      <alignment horizontal="center" vertical="center" textRotation="255" wrapText="1"/>
    </xf>
    <xf numFmtId="0" fontId="49" fillId="39" borderId="21" xfId="0" applyFont="1" applyFill="1" applyBorder="1" applyAlignment="1">
      <alignment horizontal="center" vertical="center" textRotation="255" wrapText="1"/>
    </xf>
    <xf numFmtId="0" fontId="49" fillId="39" borderId="22" xfId="0" applyFont="1" applyFill="1" applyBorder="1" applyAlignment="1">
      <alignment horizontal="center" vertical="center" textRotation="255" wrapText="1"/>
    </xf>
    <xf numFmtId="0" fontId="49" fillId="39" borderId="13" xfId="0" applyFont="1" applyFill="1" applyBorder="1" applyAlignment="1">
      <alignment horizontal="center" vertical="center" textRotation="255" wrapText="1"/>
    </xf>
    <xf numFmtId="0" fontId="8" fillId="37" borderId="0" xfId="0" applyFont="1" applyFill="1" applyBorder="1" applyAlignment="1">
      <alignment horizontal="center" vertical="center" wrapText="1"/>
    </xf>
    <xf numFmtId="3" fontId="8" fillId="40" borderId="24" xfId="0" applyNumberFormat="1" applyFont="1" applyFill="1" applyBorder="1" applyAlignment="1">
      <alignment horizontal="center" vertical="center" wrapText="1"/>
    </xf>
    <xf numFmtId="3" fontId="8" fillId="40" borderId="30" xfId="0" applyNumberFormat="1" applyFont="1" applyFill="1" applyBorder="1" applyAlignment="1">
      <alignment horizontal="center" vertical="center" wrapText="1"/>
    </xf>
    <xf numFmtId="3" fontId="9" fillId="38" borderId="22" xfId="0" applyNumberFormat="1" applyFont="1" applyFill="1" applyBorder="1" applyAlignment="1">
      <alignment horizontal="center" vertical="center" wrapText="1"/>
    </xf>
    <xf numFmtId="3" fontId="52" fillId="38" borderId="22" xfId="0" applyNumberFormat="1" applyFont="1" applyFill="1" applyBorder="1" applyAlignment="1">
      <alignment horizontal="center" vertical="center"/>
    </xf>
    <xf numFmtId="3" fontId="52" fillId="38" borderId="13" xfId="0" applyNumberFormat="1" applyFont="1" applyFill="1" applyBorder="1" applyAlignment="1">
      <alignment horizontal="center" vertical="center"/>
    </xf>
    <xf numFmtId="3" fontId="52" fillId="39" borderId="22" xfId="0" applyNumberFormat="1" applyFont="1" applyFill="1" applyBorder="1" applyAlignment="1">
      <alignment horizontal="center" vertical="center" wrapText="1"/>
    </xf>
    <xf numFmtId="3" fontId="52" fillId="39" borderId="22" xfId="0" applyNumberFormat="1" applyFont="1" applyFill="1" applyBorder="1" applyAlignment="1">
      <alignment horizontal="center" vertical="center"/>
    </xf>
    <xf numFmtId="3" fontId="52" fillId="39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/>
    </xf>
    <xf numFmtId="0" fontId="53" fillId="34" borderId="27" xfId="0" applyFont="1" applyFill="1" applyBorder="1" applyAlignment="1">
      <alignment horizontal="center" vertical="center" wrapText="1" readingOrder="1"/>
    </xf>
    <xf numFmtId="0" fontId="53" fillId="34" borderId="31" xfId="0" applyFont="1" applyFill="1" applyBorder="1" applyAlignment="1">
      <alignment horizontal="center" vertical="center" wrapText="1" readingOrder="1"/>
    </xf>
    <xf numFmtId="0" fontId="53" fillId="34" borderId="28" xfId="0" applyFont="1" applyFill="1" applyBorder="1" applyAlignment="1">
      <alignment horizontal="center" vertical="center" wrapText="1" readingOrder="1"/>
    </xf>
    <xf numFmtId="0" fontId="53" fillId="34" borderId="22" xfId="0" applyFont="1" applyFill="1" applyBorder="1" applyAlignment="1">
      <alignment horizontal="center" vertical="center" wrapText="1" readingOrder="1"/>
    </xf>
    <xf numFmtId="0" fontId="49" fillId="34" borderId="22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 wrapText="1" readingOrder="1"/>
    </xf>
    <xf numFmtId="0" fontId="6" fillId="34" borderId="31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 readingOrder="1"/>
    </xf>
    <xf numFmtId="0" fontId="49" fillId="39" borderId="33" xfId="0" applyFont="1" applyFill="1" applyBorder="1" applyAlignment="1">
      <alignment horizontal="center" vertical="center" textRotation="255" wrapText="1"/>
    </xf>
    <xf numFmtId="0" fontId="49" fillId="39" borderId="0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="85" zoomScaleNormal="85" zoomScalePageLayoutView="0" workbookViewId="0" topLeftCell="A1">
      <selection activeCell="B3" sqref="B3:C3"/>
    </sheetView>
  </sheetViews>
  <sheetFormatPr defaultColWidth="9.00390625" defaultRowHeight="13.5"/>
  <cols>
    <col min="1" max="2" width="2.75390625" style="4" customWidth="1"/>
    <col min="3" max="3" width="93.125" style="4" customWidth="1"/>
    <col min="4" max="4" width="3.25390625" style="4" customWidth="1"/>
    <col min="5" max="16384" width="9.00390625" style="4" customWidth="1"/>
  </cols>
  <sheetData>
    <row r="1" spans="1:4" ht="16.5">
      <c r="A1" s="1" t="s">
        <v>0</v>
      </c>
      <c r="B1" s="2"/>
      <c r="C1" s="3"/>
      <c r="D1" s="2"/>
    </row>
    <row r="2" spans="1:4" ht="16.5">
      <c r="A2" s="1"/>
      <c r="B2" s="2"/>
      <c r="C2" s="3"/>
      <c r="D2" s="2"/>
    </row>
    <row r="3" spans="1:4" ht="35.25" customHeight="1">
      <c r="A3" s="2"/>
      <c r="B3" s="141" t="s">
        <v>1</v>
      </c>
      <c r="C3" s="142" t="s">
        <v>2</v>
      </c>
      <c r="D3" s="2"/>
    </row>
    <row r="4" spans="1:4" ht="14.25" customHeight="1">
      <c r="A4" s="2"/>
      <c r="B4" s="3"/>
      <c r="C4" s="5"/>
      <c r="D4" s="2"/>
    </row>
    <row r="5" spans="1:4" ht="17.25" customHeight="1">
      <c r="A5" s="2"/>
      <c r="B5" s="6" t="s">
        <v>3</v>
      </c>
      <c r="C5" s="3"/>
      <c r="D5" s="2"/>
    </row>
    <row r="6" spans="1:4" ht="17.25" customHeight="1">
      <c r="A6" s="2"/>
      <c r="B6" s="2"/>
      <c r="C6" s="3" t="s">
        <v>4</v>
      </c>
      <c r="D6" s="2"/>
    </row>
    <row r="7" spans="1:4" ht="17.25" customHeight="1">
      <c r="A7" s="2"/>
      <c r="B7" s="2"/>
      <c r="C7" s="3" t="s">
        <v>5</v>
      </c>
      <c r="D7" s="2"/>
    </row>
    <row r="8" spans="1:4" ht="17.25" customHeight="1">
      <c r="A8" s="2"/>
      <c r="B8" s="2"/>
      <c r="C8" s="3" t="s">
        <v>6</v>
      </c>
      <c r="D8" s="2"/>
    </row>
    <row r="9" spans="1:4" ht="17.25" customHeight="1">
      <c r="A9" s="2"/>
      <c r="B9" s="2"/>
      <c r="C9" s="3" t="s">
        <v>7</v>
      </c>
      <c r="D9" s="2"/>
    </row>
    <row r="10" spans="1:4" ht="17.25" customHeight="1">
      <c r="A10" s="2"/>
      <c r="B10" s="2"/>
      <c r="C10" s="3" t="s">
        <v>8</v>
      </c>
      <c r="D10" s="2"/>
    </row>
    <row r="11" spans="1:4" ht="17.25" customHeight="1">
      <c r="A11" s="2"/>
      <c r="B11" s="2"/>
      <c r="C11" s="3" t="s">
        <v>9</v>
      </c>
      <c r="D11" s="2"/>
    </row>
    <row r="12" spans="1:4" ht="17.25" customHeight="1">
      <c r="A12" s="2"/>
      <c r="B12" s="2"/>
      <c r="C12" s="3"/>
      <c r="D12" s="2"/>
    </row>
    <row r="13" spans="1:4" ht="17.25" customHeight="1">
      <c r="A13" s="2"/>
      <c r="B13" s="6" t="s">
        <v>10</v>
      </c>
      <c r="C13" s="3"/>
      <c r="D13" s="2"/>
    </row>
    <row r="14" spans="1:4" ht="17.25" customHeight="1">
      <c r="A14" s="2"/>
      <c r="B14" s="6"/>
      <c r="C14" s="3" t="s">
        <v>11</v>
      </c>
      <c r="D14" s="2"/>
    </row>
    <row r="15" spans="1:4" ht="17.25" customHeight="1">
      <c r="A15" s="2"/>
      <c r="B15" s="2"/>
      <c r="C15" s="3"/>
      <c r="D15" s="2"/>
    </row>
    <row r="16" spans="1:4" ht="17.25" customHeight="1">
      <c r="A16" s="2"/>
      <c r="B16" s="2" t="s">
        <v>12</v>
      </c>
      <c r="C16" s="3"/>
      <c r="D16" s="2"/>
    </row>
    <row r="17" spans="1:4" ht="17.25" customHeight="1">
      <c r="A17" s="2"/>
      <c r="B17" s="2"/>
      <c r="C17" s="3" t="s">
        <v>13</v>
      </c>
      <c r="D17" s="2"/>
    </row>
    <row r="18" spans="1:4" ht="17.25" customHeight="1">
      <c r="A18" s="2"/>
      <c r="B18" s="2"/>
      <c r="C18" s="3"/>
      <c r="D18" s="2"/>
    </row>
    <row r="19" spans="1:4" ht="17.25" customHeight="1">
      <c r="A19" s="2"/>
      <c r="B19" s="2" t="s">
        <v>14</v>
      </c>
      <c r="C19" s="3"/>
      <c r="D19" s="2"/>
    </row>
    <row r="20" spans="1:4" ht="39.75" customHeight="1">
      <c r="A20" s="2"/>
      <c r="B20" s="2"/>
      <c r="C20" s="3" t="s">
        <v>171</v>
      </c>
      <c r="D20" s="2"/>
    </row>
    <row r="21" spans="1:4" ht="17.25" customHeight="1">
      <c r="A21" s="2"/>
      <c r="B21" s="2"/>
      <c r="C21" s="3"/>
      <c r="D21" s="2"/>
    </row>
    <row r="22" spans="1:4" ht="17.25" customHeight="1">
      <c r="A22" s="2"/>
      <c r="B22" s="2"/>
      <c r="C22" s="3"/>
      <c r="D22" s="2"/>
    </row>
    <row r="23" spans="1:4" ht="17.25" customHeight="1">
      <c r="A23" s="7" t="s">
        <v>15</v>
      </c>
      <c r="B23" s="7"/>
      <c r="C23" s="7"/>
      <c r="D23" s="2"/>
    </row>
    <row r="24" spans="1:4" ht="17.25" customHeight="1">
      <c r="A24" s="2"/>
      <c r="B24" s="7" t="s">
        <v>16</v>
      </c>
      <c r="C24" s="7"/>
      <c r="D24" s="2"/>
    </row>
    <row r="25" spans="1:4" ht="14.25" customHeight="1">
      <c r="A25" s="2"/>
      <c r="B25" s="7"/>
      <c r="C25" s="7"/>
      <c r="D25" s="2"/>
    </row>
    <row r="26" spans="1:4" ht="15.75">
      <c r="A26" s="2"/>
      <c r="B26" s="2"/>
      <c r="C26" s="3"/>
      <c r="D26" s="2"/>
    </row>
  </sheetData>
  <sheetProtection/>
  <mergeCells count="1"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8"/>
  <sheetViews>
    <sheetView zoomScaleSheetLayoutView="85" zoomScalePageLayoutView="0" workbookViewId="0" topLeftCell="A1">
      <selection activeCell="D27" sqref="D27:D28"/>
    </sheetView>
  </sheetViews>
  <sheetFormatPr defaultColWidth="9.00390625" defaultRowHeight="13.5"/>
  <cols>
    <col min="1" max="1" width="1.00390625" style="9" customWidth="1"/>
    <col min="2" max="2" width="6.375" style="8" customWidth="1"/>
    <col min="3" max="3" width="5.375" style="9" bestFit="1" customWidth="1"/>
    <col min="4" max="4" width="30.625" style="9" customWidth="1"/>
    <col min="5" max="5" width="12.50390625" style="9" bestFit="1" customWidth="1"/>
    <col min="6" max="6" width="14.375" style="9" bestFit="1" customWidth="1"/>
    <col min="7" max="7" width="9.625" style="9" customWidth="1"/>
    <col min="8" max="8" width="9.375" style="9" bestFit="1" customWidth="1"/>
    <col min="9" max="11" width="11.375" style="9" bestFit="1" customWidth="1"/>
    <col min="12" max="12" width="11.50390625" style="9" bestFit="1" customWidth="1"/>
    <col min="13" max="13" width="6.375" style="9" customWidth="1"/>
    <col min="14" max="14" width="6.75390625" style="9" bestFit="1" customWidth="1"/>
    <col min="15" max="15" width="14.125" style="9" bestFit="1" customWidth="1"/>
    <col min="16" max="16" width="0.875" style="9" customWidth="1"/>
    <col min="17" max="17" width="9.00390625" style="9" customWidth="1"/>
    <col min="18" max="18" width="11.375" style="9" bestFit="1" customWidth="1"/>
    <col min="19" max="16384" width="9.00390625" style="9" customWidth="1"/>
  </cols>
  <sheetData>
    <row r="1" ht="7.5" customHeight="1"/>
    <row r="2" spans="2:15" ht="37.5" customHeight="1">
      <c r="B2" s="10" t="s">
        <v>17</v>
      </c>
      <c r="C2" s="11" t="s">
        <v>18</v>
      </c>
      <c r="D2" s="12" t="s">
        <v>19</v>
      </c>
      <c r="E2" s="13" t="s">
        <v>20</v>
      </c>
      <c r="F2" s="12" t="s">
        <v>21</v>
      </c>
      <c r="G2" s="14" t="s">
        <v>22</v>
      </c>
      <c r="H2" s="14" t="s">
        <v>23</v>
      </c>
      <c r="I2" s="15" t="s">
        <v>24</v>
      </c>
      <c r="J2" s="15" t="s">
        <v>25</v>
      </c>
      <c r="K2" s="15" t="s">
        <v>26</v>
      </c>
      <c r="L2" s="15" t="s">
        <v>27</v>
      </c>
      <c r="M2" s="15" t="s">
        <v>28</v>
      </c>
      <c r="N2" s="14" t="s">
        <v>29</v>
      </c>
      <c r="O2" s="14" t="s">
        <v>30</v>
      </c>
    </row>
    <row r="3" spans="2:18" ht="15" customHeight="1">
      <c r="B3" s="143" t="s">
        <v>31</v>
      </c>
      <c r="C3" s="16" t="s">
        <v>32</v>
      </c>
      <c r="D3" s="17" t="s">
        <v>33</v>
      </c>
      <c r="E3" s="17" t="s">
        <v>34</v>
      </c>
      <c r="F3" s="17" t="s">
        <v>35</v>
      </c>
      <c r="G3" s="18">
        <v>2260</v>
      </c>
      <c r="H3" s="19">
        <v>0.03211139528275078</v>
      </c>
      <c r="I3" s="20">
        <v>300.65</v>
      </c>
      <c r="J3" s="20">
        <v>2331.18</v>
      </c>
      <c r="K3" s="20">
        <v>1945.68</v>
      </c>
      <c r="L3" s="21">
        <v>39860</v>
      </c>
      <c r="M3" s="16">
        <v>2.7</v>
      </c>
      <c r="N3" s="22">
        <v>1</v>
      </c>
      <c r="O3" s="23">
        <v>40631</v>
      </c>
      <c r="R3" s="24"/>
    </row>
    <row r="4" spans="2:18" ht="15" customHeight="1">
      <c r="B4" s="144"/>
      <c r="C4" s="25" t="s">
        <v>36</v>
      </c>
      <c r="D4" s="26" t="s">
        <v>37</v>
      </c>
      <c r="E4" s="26" t="s">
        <v>34</v>
      </c>
      <c r="F4" s="26" t="s">
        <v>38</v>
      </c>
      <c r="G4" s="27">
        <v>2130</v>
      </c>
      <c r="H4" s="28">
        <v>0.030264279624893437</v>
      </c>
      <c r="I4" s="29">
        <v>593.32</v>
      </c>
      <c r="J4" s="29">
        <v>2956.1</v>
      </c>
      <c r="K4" s="29">
        <v>2490.08</v>
      </c>
      <c r="L4" s="30">
        <v>39855</v>
      </c>
      <c r="M4" s="25">
        <v>3.7</v>
      </c>
      <c r="N4" s="31">
        <v>1</v>
      </c>
      <c r="O4" s="23">
        <v>40631</v>
      </c>
      <c r="R4" s="24"/>
    </row>
    <row r="5" spans="2:18" ht="15" customHeight="1">
      <c r="B5" s="144"/>
      <c r="C5" s="25" t="s">
        <v>39</v>
      </c>
      <c r="D5" s="26" t="s">
        <v>40</v>
      </c>
      <c r="E5" s="26" t="s">
        <v>34</v>
      </c>
      <c r="F5" s="26" t="s">
        <v>35</v>
      </c>
      <c r="G5" s="27">
        <v>1430</v>
      </c>
      <c r="H5" s="28">
        <v>0.020318272236430804</v>
      </c>
      <c r="I5" s="29">
        <v>259.97</v>
      </c>
      <c r="J5" s="29">
        <v>1920.48</v>
      </c>
      <c r="K5" s="29">
        <v>1678.15</v>
      </c>
      <c r="L5" s="30">
        <v>39844</v>
      </c>
      <c r="M5" s="25">
        <v>3.6</v>
      </c>
      <c r="N5" s="31">
        <v>1</v>
      </c>
      <c r="O5" s="23">
        <v>40631</v>
      </c>
      <c r="R5" s="24"/>
    </row>
    <row r="6" spans="2:18" ht="15" customHeight="1">
      <c r="B6" s="144"/>
      <c r="C6" s="25" t="s">
        <v>41</v>
      </c>
      <c r="D6" s="26" t="s">
        <v>42</v>
      </c>
      <c r="E6" s="26" t="s">
        <v>34</v>
      </c>
      <c r="F6" s="26" t="s">
        <v>35</v>
      </c>
      <c r="G6" s="27">
        <v>6500</v>
      </c>
      <c r="H6" s="28">
        <v>0.09235578289286729</v>
      </c>
      <c r="I6" s="29">
        <v>741</v>
      </c>
      <c r="J6" s="29">
        <v>5657.17</v>
      </c>
      <c r="K6" s="29">
        <v>4337.15</v>
      </c>
      <c r="L6" s="30">
        <v>39710</v>
      </c>
      <c r="M6" s="25">
        <v>2.1</v>
      </c>
      <c r="N6" s="31">
        <v>4</v>
      </c>
      <c r="O6" s="32">
        <v>41753</v>
      </c>
      <c r="R6" s="24"/>
    </row>
    <row r="7" spans="2:18" ht="15" customHeight="1">
      <c r="B7" s="144"/>
      <c r="C7" s="25" t="s">
        <v>43</v>
      </c>
      <c r="D7" s="26" t="s">
        <v>44</v>
      </c>
      <c r="E7" s="26" t="s">
        <v>34</v>
      </c>
      <c r="F7" s="26" t="s">
        <v>35</v>
      </c>
      <c r="G7" s="27">
        <v>4800</v>
      </c>
      <c r="H7" s="28">
        <v>0.06820119352088662</v>
      </c>
      <c r="I7" s="29">
        <v>809.55</v>
      </c>
      <c r="J7" s="29">
        <v>5373.78</v>
      </c>
      <c r="K7" s="29">
        <v>3844.66</v>
      </c>
      <c r="L7" s="30">
        <v>40045</v>
      </c>
      <c r="M7" s="25">
        <v>2.9</v>
      </c>
      <c r="N7" s="31">
        <v>4</v>
      </c>
      <c r="O7" s="32">
        <v>41753</v>
      </c>
      <c r="R7" s="24"/>
    </row>
    <row r="8" spans="2:18" ht="15" customHeight="1">
      <c r="B8" s="144"/>
      <c r="C8" s="25" t="s">
        <v>45</v>
      </c>
      <c r="D8" s="26" t="s">
        <v>46</v>
      </c>
      <c r="E8" s="26" t="s">
        <v>34</v>
      </c>
      <c r="F8" s="26" t="s">
        <v>47</v>
      </c>
      <c r="G8" s="27">
        <v>1800</v>
      </c>
      <c r="H8" s="28">
        <v>0.02557544757033248</v>
      </c>
      <c r="I8" s="29">
        <v>491.4</v>
      </c>
      <c r="J8" s="29">
        <v>1940.12</v>
      </c>
      <c r="K8" s="29">
        <v>1786.18</v>
      </c>
      <c r="L8" s="30">
        <v>40067</v>
      </c>
      <c r="M8" s="25">
        <v>2.9</v>
      </c>
      <c r="N8" s="31">
        <v>4</v>
      </c>
      <c r="O8" s="32">
        <v>41753</v>
      </c>
      <c r="Q8" s="33"/>
      <c r="R8" s="24"/>
    </row>
    <row r="9" spans="2:18" ht="15" customHeight="1">
      <c r="B9" s="144"/>
      <c r="C9" s="25" t="s">
        <v>48</v>
      </c>
      <c r="D9" s="26" t="s">
        <v>49</v>
      </c>
      <c r="E9" s="26" t="s">
        <v>34</v>
      </c>
      <c r="F9" s="26" t="s">
        <v>50</v>
      </c>
      <c r="G9" s="27">
        <v>13990</v>
      </c>
      <c r="H9" s="28">
        <v>0.19877806194941744</v>
      </c>
      <c r="I9" s="29">
        <v>2956.08</v>
      </c>
      <c r="J9" s="29">
        <v>18423.33</v>
      </c>
      <c r="K9" s="29">
        <v>14144.51</v>
      </c>
      <c r="L9" s="30">
        <v>29531</v>
      </c>
      <c r="M9" s="34">
        <v>7</v>
      </c>
      <c r="N9" s="31">
        <v>4</v>
      </c>
      <c r="O9" s="32">
        <v>41753</v>
      </c>
      <c r="R9" s="24"/>
    </row>
    <row r="10" spans="2:18" ht="15" customHeight="1">
      <c r="B10" s="144"/>
      <c r="C10" s="25" t="s">
        <v>51</v>
      </c>
      <c r="D10" s="26" t="s">
        <v>52</v>
      </c>
      <c r="E10" s="26" t="s">
        <v>34</v>
      </c>
      <c r="F10" s="26" t="s">
        <v>38</v>
      </c>
      <c r="G10" s="27">
        <v>5760</v>
      </c>
      <c r="H10" s="28">
        <v>0.08184143222506395</v>
      </c>
      <c r="I10" s="29">
        <v>1366.69</v>
      </c>
      <c r="J10" s="29">
        <v>8212.42</v>
      </c>
      <c r="K10" s="29">
        <v>6566.76</v>
      </c>
      <c r="L10" s="30">
        <v>31159</v>
      </c>
      <c r="M10" s="25">
        <v>4.2</v>
      </c>
      <c r="N10" s="31">
        <v>4</v>
      </c>
      <c r="O10" s="32">
        <v>41753</v>
      </c>
      <c r="R10" s="24"/>
    </row>
    <row r="11" spans="2:18" ht="15" customHeight="1">
      <c r="B11" s="144"/>
      <c r="C11" s="25" t="s">
        <v>53</v>
      </c>
      <c r="D11" s="26" t="s">
        <v>54</v>
      </c>
      <c r="E11" s="26" t="s">
        <v>34</v>
      </c>
      <c r="F11" s="26" t="s">
        <v>38</v>
      </c>
      <c r="G11" s="27">
        <v>2860</v>
      </c>
      <c r="H11" s="28">
        <v>0.04063654447286161</v>
      </c>
      <c r="I11" s="29">
        <v>666.46</v>
      </c>
      <c r="J11" s="29">
        <v>4072.56</v>
      </c>
      <c r="K11" s="29">
        <v>2984.94</v>
      </c>
      <c r="L11" s="30">
        <v>32947</v>
      </c>
      <c r="M11" s="25">
        <v>2.6</v>
      </c>
      <c r="N11" s="31">
        <v>4</v>
      </c>
      <c r="O11" s="32">
        <v>41753</v>
      </c>
      <c r="R11" s="24"/>
    </row>
    <row r="12" spans="2:18" ht="15" customHeight="1">
      <c r="B12" s="144"/>
      <c r="C12" s="25" t="s">
        <v>55</v>
      </c>
      <c r="D12" s="26" t="s">
        <v>56</v>
      </c>
      <c r="E12" s="26" t="s">
        <v>34</v>
      </c>
      <c r="F12" s="26" t="s">
        <v>57</v>
      </c>
      <c r="G12" s="27">
        <v>2780</v>
      </c>
      <c r="H12" s="28">
        <v>0.03949985791418016</v>
      </c>
      <c r="I12" s="35">
        <v>460.36</v>
      </c>
      <c r="J12" s="29">
        <v>3421.75</v>
      </c>
      <c r="K12" s="29">
        <v>2594.46</v>
      </c>
      <c r="L12" s="30">
        <v>32127</v>
      </c>
      <c r="M12" s="25">
        <v>5.1</v>
      </c>
      <c r="N12" s="31">
        <v>4</v>
      </c>
      <c r="O12" s="32">
        <v>41753</v>
      </c>
      <c r="R12" s="24"/>
    </row>
    <row r="13" spans="2:18" ht="15" customHeight="1">
      <c r="B13" s="144"/>
      <c r="C13" s="25" t="s">
        <v>58</v>
      </c>
      <c r="D13" s="26" t="s">
        <v>59</v>
      </c>
      <c r="E13" s="26" t="s">
        <v>34</v>
      </c>
      <c r="F13" s="26" t="s">
        <v>47</v>
      </c>
      <c r="G13" s="27">
        <v>2260</v>
      </c>
      <c r="H13" s="28">
        <v>0.03211139528275078</v>
      </c>
      <c r="I13" s="29">
        <v>569.43</v>
      </c>
      <c r="J13" s="29">
        <v>3217.01</v>
      </c>
      <c r="K13" s="29">
        <v>2621.74</v>
      </c>
      <c r="L13" s="30">
        <v>40204</v>
      </c>
      <c r="M13" s="25">
        <v>3.6</v>
      </c>
      <c r="N13" s="31">
        <v>4</v>
      </c>
      <c r="O13" s="32">
        <v>41753</v>
      </c>
      <c r="R13" s="24"/>
    </row>
    <row r="14" spans="2:18" ht="15" customHeight="1">
      <c r="B14" s="144"/>
      <c r="C14" s="25" t="s">
        <v>60</v>
      </c>
      <c r="D14" s="26" t="s">
        <v>61</v>
      </c>
      <c r="E14" s="26" t="s">
        <v>62</v>
      </c>
      <c r="F14" s="26" t="s">
        <v>63</v>
      </c>
      <c r="G14" s="27">
        <v>3330</v>
      </c>
      <c r="H14" s="28">
        <v>0.04731457800511509</v>
      </c>
      <c r="I14" s="29">
        <v>529.75</v>
      </c>
      <c r="J14" s="29">
        <v>4296.39</v>
      </c>
      <c r="K14" s="29">
        <v>3536.39</v>
      </c>
      <c r="L14" s="30">
        <v>28155</v>
      </c>
      <c r="M14" s="25">
        <v>7.7</v>
      </c>
      <c r="N14" s="31">
        <v>4</v>
      </c>
      <c r="O14" s="32">
        <v>41753</v>
      </c>
      <c r="R14" s="24"/>
    </row>
    <row r="15" spans="2:18" ht="15" customHeight="1">
      <c r="B15" s="145"/>
      <c r="C15" s="25" t="s">
        <v>64</v>
      </c>
      <c r="D15" s="26" t="s">
        <v>65</v>
      </c>
      <c r="E15" s="26" t="s">
        <v>62</v>
      </c>
      <c r="F15" s="26" t="s">
        <v>66</v>
      </c>
      <c r="G15" s="27">
        <v>2520</v>
      </c>
      <c r="H15" s="28">
        <v>0.03580562659846547</v>
      </c>
      <c r="I15" s="29">
        <v>1041.25</v>
      </c>
      <c r="J15" s="29">
        <v>5641.14</v>
      </c>
      <c r="K15" s="29">
        <v>4219.65</v>
      </c>
      <c r="L15" s="30">
        <v>33569</v>
      </c>
      <c r="M15" s="25">
        <v>4.5</v>
      </c>
      <c r="N15" s="31">
        <v>4</v>
      </c>
      <c r="O15" s="32">
        <v>41753</v>
      </c>
      <c r="R15" s="24"/>
    </row>
    <row r="16" spans="2:18" ht="15" customHeight="1">
      <c r="B16" s="146" t="s">
        <v>67</v>
      </c>
      <c r="C16" s="36" t="s">
        <v>68</v>
      </c>
      <c r="D16" s="37" t="s">
        <v>69</v>
      </c>
      <c r="E16" s="37" t="s">
        <v>34</v>
      </c>
      <c r="F16" s="37" t="s">
        <v>70</v>
      </c>
      <c r="G16" s="38">
        <v>11880</v>
      </c>
      <c r="H16" s="39">
        <v>0.16879795396419436</v>
      </c>
      <c r="I16" s="40">
        <v>2879.77</v>
      </c>
      <c r="J16" s="40">
        <v>24007.74</v>
      </c>
      <c r="K16" s="40">
        <v>16913.29</v>
      </c>
      <c r="L16" s="41">
        <v>39849</v>
      </c>
      <c r="M16" s="42">
        <v>2.6</v>
      </c>
      <c r="N16" s="43">
        <v>1</v>
      </c>
      <c r="O16" s="44">
        <v>40631</v>
      </c>
      <c r="R16" s="24"/>
    </row>
    <row r="17" spans="2:18" ht="15" customHeight="1">
      <c r="B17" s="147"/>
      <c r="C17" s="36" t="s">
        <v>71</v>
      </c>
      <c r="D17" s="37" t="s">
        <v>72</v>
      </c>
      <c r="E17" s="37" t="s">
        <v>73</v>
      </c>
      <c r="F17" s="37" t="s">
        <v>74</v>
      </c>
      <c r="G17" s="38">
        <v>1570</v>
      </c>
      <c r="H17" s="39">
        <v>0.02230747371412333</v>
      </c>
      <c r="I17" s="45">
        <v>2688.45</v>
      </c>
      <c r="J17" s="40">
        <v>8567.5</v>
      </c>
      <c r="K17" s="40">
        <v>8567.5</v>
      </c>
      <c r="L17" s="41">
        <v>36957</v>
      </c>
      <c r="M17" s="46">
        <v>1.3</v>
      </c>
      <c r="N17" s="43">
        <v>4</v>
      </c>
      <c r="O17" s="44">
        <v>41753</v>
      </c>
      <c r="R17" s="24"/>
    </row>
    <row r="18" spans="2:18" ht="15" customHeight="1">
      <c r="B18" s="147"/>
      <c r="C18" s="36" t="s">
        <v>75</v>
      </c>
      <c r="D18" s="37" t="s">
        <v>76</v>
      </c>
      <c r="E18" s="37" t="s">
        <v>62</v>
      </c>
      <c r="F18" s="37" t="s">
        <v>77</v>
      </c>
      <c r="G18" s="38">
        <v>1280</v>
      </c>
      <c r="H18" s="39">
        <v>0.018186984938903097</v>
      </c>
      <c r="I18" s="45">
        <v>759.77</v>
      </c>
      <c r="J18" s="40">
        <v>3168.16</v>
      </c>
      <c r="K18" s="40">
        <v>2891.42</v>
      </c>
      <c r="L18" s="41">
        <v>38786</v>
      </c>
      <c r="M18" s="46">
        <v>4.4</v>
      </c>
      <c r="N18" s="43">
        <v>4</v>
      </c>
      <c r="O18" s="44">
        <v>41753</v>
      </c>
      <c r="R18" s="24"/>
    </row>
    <row r="19" spans="2:18" ht="15" customHeight="1">
      <c r="B19" s="147"/>
      <c r="C19" s="36" t="s">
        <v>78</v>
      </c>
      <c r="D19" s="37" t="s">
        <v>79</v>
      </c>
      <c r="E19" s="37" t="s">
        <v>62</v>
      </c>
      <c r="F19" s="37" t="s">
        <v>77</v>
      </c>
      <c r="G19" s="38">
        <v>1110</v>
      </c>
      <c r="H19" s="39">
        <v>0.01577152600170503</v>
      </c>
      <c r="I19" s="45">
        <v>550.11</v>
      </c>
      <c r="J19" s="40">
        <v>3379.21</v>
      </c>
      <c r="K19" s="40">
        <v>3121.6</v>
      </c>
      <c r="L19" s="41">
        <v>39156</v>
      </c>
      <c r="M19" s="46">
        <v>4.1</v>
      </c>
      <c r="N19" s="43">
        <v>4</v>
      </c>
      <c r="O19" s="44">
        <v>41753</v>
      </c>
      <c r="R19" s="24"/>
    </row>
    <row r="20" spans="2:18" ht="15" customHeight="1">
      <c r="B20" s="147"/>
      <c r="C20" s="36" t="s">
        <v>80</v>
      </c>
      <c r="D20" s="37" t="s">
        <v>81</v>
      </c>
      <c r="E20" s="37" t="s">
        <v>62</v>
      </c>
      <c r="F20" s="37" t="s">
        <v>77</v>
      </c>
      <c r="G20" s="38">
        <v>785</v>
      </c>
      <c r="H20" s="39">
        <v>0.011153736857061666</v>
      </c>
      <c r="I20" s="45">
        <v>1160.29</v>
      </c>
      <c r="J20" s="40">
        <v>2330.02</v>
      </c>
      <c r="K20" s="40">
        <v>2250</v>
      </c>
      <c r="L20" s="41">
        <v>38982</v>
      </c>
      <c r="M20" s="46">
        <v>3.2</v>
      </c>
      <c r="N20" s="43">
        <v>4</v>
      </c>
      <c r="O20" s="44">
        <v>41753</v>
      </c>
      <c r="R20" s="24"/>
    </row>
    <row r="21" spans="2:18" ht="15" customHeight="1">
      <c r="B21" s="147"/>
      <c r="C21" s="36" t="s">
        <v>82</v>
      </c>
      <c r="D21" s="37" t="s">
        <v>83</v>
      </c>
      <c r="E21" s="37" t="s">
        <v>62</v>
      </c>
      <c r="F21" s="37" t="s">
        <v>77</v>
      </c>
      <c r="G21" s="38">
        <v>695</v>
      </c>
      <c r="H21" s="39">
        <v>0.00987496447854504</v>
      </c>
      <c r="I21" s="45">
        <v>1166.51</v>
      </c>
      <c r="J21" s="40">
        <v>1917.48</v>
      </c>
      <c r="K21" s="40">
        <v>1800</v>
      </c>
      <c r="L21" s="41">
        <v>39141</v>
      </c>
      <c r="M21" s="46">
        <v>5</v>
      </c>
      <c r="N21" s="43">
        <v>4</v>
      </c>
      <c r="O21" s="44">
        <v>41753</v>
      </c>
      <c r="R21" s="24"/>
    </row>
    <row r="22" spans="2:18" ht="15" customHeight="1">
      <c r="B22" s="148"/>
      <c r="C22" s="36" t="s">
        <v>84</v>
      </c>
      <c r="D22" s="37" t="s">
        <v>85</v>
      </c>
      <c r="E22" s="37" t="s">
        <v>73</v>
      </c>
      <c r="F22" s="37" t="s">
        <v>86</v>
      </c>
      <c r="G22" s="38">
        <v>640</v>
      </c>
      <c r="H22" s="39">
        <v>0.009093492469451549</v>
      </c>
      <c r="I22" s="45">
        <v>396.69</v>
      </c>
      <c r="J22" s="40">
        <v>1592.7</v>
      </c>
      <c r="K22" s="40">
        <v>1544.87</v>
      </c>
      <c r="L22" s="41">
        <v>38414</v>
      </c>
      <c r="M22" s="46">
        <v>5.4</v>
      </c>
      <c r="N22" s="43">
        <v>4</v>
      </c>
      <c r="O22" s="44">
        <v>41753</v>
      </c>
      <c r="R22" s="24"/>
    </row>
    <row r="23" spans="2:15" ht="15" customHeight="1">
      <c r="B23" s="149"/>
      <c r="C23" s="149"/>
      <c r="D23" s="47" t="s">
        <v>87</v>
      </c>
      <c r="E23" s="47"/>
      <c r="F23" s="48"/>
      <c r="G23" s="49">
        <f>SUM(G3:G22)</f>
        <v>70380</v>
      </c>
      <c r="H23" s="50">
        <v>1</v>
      </c>
      <c r="I23" s="51">
        <f>SUM(I3:I22)</f>
        <v>20387.5</v>
      </c>
      <c r="J23" s="51">
        <f>SUM(J3:J22)</f>
        <v>112426.24000000002</v>
      </c>
      <c r="K23" s="51">
        <f>SUM(K3:K22)</f>
        <v>89839.03</v>
      </c>
      <c r="L23" s="51"/>
      <c r="M23" s="52">
        <v>3.6</v>
      </c>
      <c r="N23" s="53"/>
      <c r="O23" s="53"/>
    </row>
    <row r="24" ht="8.25" customHeight="1"/>
    <row r="25" spans="7:12" ht="15.75">
      <c r="G25" s="54"/>
      <c r="H25" s="55"/>
      <c r="I25" s="56"/>
      <c r="J25" s="56"/>
      <c r="K25" s="56"/>
      <c r="L25" s="56"/>
    </row>
    <row r="28" spans="11:12" ht="15.75">
      <c r="K28" s="57"/>
      <c r="L28" s="57"/>
    </row>
  </sheetData>
  <sheetProtection/>
  <mergeCells count="3">
    <mergeCell ref="B3:B15"/>
    <mergeCell ref="B16:B22"/>
    <mergeCell ref="B23:C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showGridLines="0" view="pageBreakPreview" zoomScaleNormal="85" zoomScaleSheetLayoutView="100" zoomScalePageLayoutView="0" workbookViewId="0" topLeftCell="A1">
      <selection activeCell="T21" sqref="A18:T21"/>
    </sheetView>
  </sheetViews>
  <sheetFormatPr defaultColWidth="9.00390625" defaultRowHeight="15" customHeight="1"/>
  <cols>
    <col min="1" max="1" width="1.12109375" style="59" customWidth="1"/>
    <col min="2" max="2" width="2.625" style="59" customWidth="1"/>
    <col min="3" max="3" width="25.625" style="59" customWidth="1"/>
    <col min="4" max="26" width="12.625" style="59" customWidth="1"/>
    <col min="27" max="16384" width="9.00390625" style="59" customWidth="1"/>
  </cols>
  <sheetData>
    <row r="1" spans="2:26" ht="15" customHeight="1">
      <c r="B1" s="58"/>
      <c r="C1" s="58"/>
      <c r="D1" s="58"/>
      <c r="E1" s="58"/>
      <c r="F1" s="58"/>
      <c r="G1" s="58"/>
      <c r="H1" s="58"/>
      <c r="I1" s="58"/>
      <c r="J1" s="58"/>
      <c r="K1" s="58"/>
      <c r="M1" s="58"/>
      <c r="N1" s="58"/>
      <c r="O1" s="58"/>
      <c r="P1" s="60"/>
      <c r="Q1" s="58"/>
      <c r="R1" s="60"/>
      <c r="S1" s="58"/>
      <c r="T1" s="58"/>
      <c r="U1" s="58"/>
      <c r="V1" s="58"/>
      <c r="W1" s="60"/>
      <c r="X1" s="58"/>
      <c r="Y1" s="58"/>
      <c r="Z1" s="58"/>
    </row>
    <row r="2" spans="2:26" ht="15" customHeight="1">
      <c r="B2" s="61" t="s">
        <v>88</v>
      </c>
      <c r="C2" s="61"/>
      <c r="D2" s="150" t="s">
        <v>89</v>
      </c>
      <c r="E2" s="62" t="s">
        <v>90</v>
      </c>
      <c r="F2" s="62" t="s">
        <v>36</v>
      </c>
      <c r="G2" s="62" t="s">
        <v>39</v>
      </c>
      <c r="H2" s="62" t="s">
        <v>41</v>
      </c>
      <c r="I2" s="62" t="s">
        <v>43</v>
      </c>
      <c r="J2" s="62" t="s">
        <v>45</v>
      </c>
      <c r="K2" s="62" t="s">
        <v>48</v>
      </c>
      <c r="L2" s="62" t="s">
        <v>51</v>
      </c>
      <c r="M2" s="62" t="s">
        <v>53</v>
      </c>
      <c r="N2" s="62" t="s">
        <v>55</v>
      </c>
      <c r="O2" s="62" t="s">
        <v>58</v>
      </c>
      <c r="P2" s="62" t="s">
        <v>60</v>
      </c>
      <c r="Q2" s="62" t="s">
        <v>64</v>
      </c>
      <c r="R2" s="152" t="s">
        <v>91</v>
      </c>
      <c r="S2" s="63" t="s">
        <v>92</v>
      </c>
      <c r="T2" s="63" t="s">
        <v>93</v>
      </c>
      <c r="U2" s="63" t="s">
        <v>94</v>
      </c>
      <c r="V2" s="63" t="s">
        <v>95</v>
      </c>
      <c r="W2" s="63" t="s">
        <v>96</v>
      </c>
      <c r="X2" s="63" t="s">
        <v>97</v>
      </c>
      <c r="Y2" s="63" t="s">
        <v>98</v>
      </c>
      <c r="Z2" s="155" t="s">
        <v>99</v>
      </c>
    </row>
    <row r="3" spans="2:26" s="68" customFormat="1" ht="42" customHeight="1">
      <c r="B3" s="64"/>
      <c r="C3" s="64"/>
      <c r="D3" s="150"/>
      <c r="E3" s="65" t="s">
        <v>100</v>
      </c>
      <c r="F3" s="65" t="s">
        <v>101</v>
      </c>
      <c r="G3" s="65" t="s">
        <v>102</v>
      </c>
      <c r="H3" s="65" t="s">
        <v>103</v>
      </c>
      <c r="I3" s="65" t="s">
        <v>104</v>
      </c>
      <c r="J3" s="65" t="s">
        <v>105</v>
      </c>
      <c r="K3" s="65" t="s">
        <v>106</v>
      </c>
      <c r="L3" s="65" t="s">
        <v>107</v>
      </c>
      <c r="M3" s="65" t="s">
        <v>108</v>
      </c>
      <c r="N3" s="65" t="s">
        <v>109</v>
      </c>
      <c r="O3" s="65" t="s">
        <v>110</v>
      </c>
      <c r="P3" s="65" t="s">
        <v>111</v>
      </c>
      <c r="Q3" s="65" t="s">
        <v>183</v>
      </c>
      <c r="R3" s="153"/>
      <c r="S3" s="66" t="s">
        <v>69</v>
      </c>
      <c r="T3" s="67" t="s">
        <v>72</v>
      </c>
      <c r="U3" s="67" t="s">
        <v>76</v>
      </c>
      <c r="V3" s="67" t="s">
        <v>79</v>
      </c>
      <c r="W3" s="67" t="s">
        <v>182</v>
      </c>
      <c r="X3" s="67" t="s">
        <v>83</v>
      </c>
      <c r="Y3" s="67" t="s">
        <v>85</v>
      </c>
      <c r="Z3" s="156"/>
    </row>
    <row r="4" spans="2:26" s="68" customFormat="1" ht="15" customHeight="1">
      <c r="B4" s="69" t="s">
        <v>112</v>
      </c>
      <c r="C4" s="70"/>
      <c r="D4" s="151"/>
      <c r="E4" s="71" t="s">
        <v>113</v>
      </c>
      <c r="F4" s="72" t="s">
        <v>113</v>
      </c>
      <c r="G4" s="72" t="s">
        <v>113</v>
      </c>
      <c r="H4" s="72" t="s">
        <v>114</v>
      </c>
      <c r="I4" s="72" t="s">
        <v>114</v>
      </c>
      <c r="J4" s="71" t="s">
        <v>114</v>
      </c>
      <c r="K4" s="72" t="s">
        <v>114</v>
      </c>
      <c r="L4" s="72" t="s">
        <v>114</v>
      </c>
      <c r="M4" s="72" t="s">
        <v>114</v>
      </c>
      <c r="N4" s="72" t="s">
        <v>114</v>
      </c>
      <c r="O4" s="73" t="s">
        <v>114</v>
      </c>
      <c r="P4" s="72" t="s">
        <v>114</v>
      </c>
      <c r="Q4" s="72" t="s">
        <v>114</v>
      </c>
      <c r="R4" s="154"/>
      <c r="S4" s="74" t="s">
        <v>113</v>
      </c>
      <c r="T4" s="74" t="s">
        <v>114</v>
      </c>
      <c r="U4" s="75" t="s">
        <v>114</v>
      </c>
      <c r="V4" s="74" t="s">
        <v>114</v>
      </c>
      <c r="W4" s="74" t="s">
        <v>114</v>
      </c>
      <c r="X4" s="74" t="s">
        <v>114</v>
      </c>
      <c r="Y4" s="74" t="s">
        <v>114</v>
      </c>
      <c r="Z4" s="157"/>
    </row>
    <row r="5" spans="2:26" ht="15" customHeight="1">
      <c r="B5" s="76" t="s">
        <v>115</v>
      </c>
      <c r="C5" s="77"/>
      <c r="D5" s="78">
        <v>1890836</v>
      </c>
      <c r="E5" s="79">
        <v>164340</v>
      </c>
      <c r="F5" s="79">
        <v>163238</v>
      </c>
      <c r="G5" s="79">
        <v>89579</v>
      </c>
      <c r="H5" s="79">
        <v>82860</v>
      </c>
      <c r="I5" s="79">
        <v>63307</v>
      </c>
      <c r="J5" s="79">
        <v>29584</v>
      </c>
      <c r="K5" s="80">
        <v>200891</v>
      </c>
      <c r="L5" s="79">
        <v>73070</v>
      </c>
      <c r="M5" s="80">
        <v>36795</v>
      </c>
      <c r="N5" s="79">
        <v>36445</v>
      </c>
      <c r="O5" s="79">
        <v>21124</v>
      </c>
      <c r="P5" s="79">
        <v>41548</v>
      </c>
      <c r="Q5" s="79">
        <v>39425</v>
      </c>
      <c r="R5" s="79">
        <v>1042213</v>
      </c>
      <c r="S5" s="81">
        <v>765343</v>
      </c>
      <c r="T5" s="81">
        <v>22726</v>
      </c>
      <c r="U5" s="81">
        <v>17479</v>
      </c>
      <c r="V5" s="81">
        <v>14461</v>
      </c>
      <c r="W5" s="81">
        <v>10870</v>
      </c>
      <c r="X5" s="81">
        <v>9271</v>
      </c>
      <c r="Y5" s="81">
        <v>8471</v>
      </c>
      <c r="Z5" s="81">
        <v>848623</v>
      </c>
    </row>
    <row r="6" spans="2:26" ht="15" customHeight="1">
      <c r="B6" s="82"/>
      <c r="C6" s="77" t="s">
        <v>116</v>
      </c>
      <c r="D6" s="78">
        <v>1779367</v>
      </c>
      <c r="E6" s="79">
        <v>144626</v>
      </c>
      <c r="F6" s="79">
        <v>153785</v>
      </c>
      <c r="G6" s="79">
        <v>81396</v>
      </c>
      <c r="H6" s="79">
        <v>76513</v>
      </c>
      <c r="I6" s="79">
        <v>59621</v>
      </c>
      <c r="J6" s="79">
        <v>27181</v>
      </c>
      <c r="K6" s="80">
        <v>179746</v>
      </c>
      <c r="L6" s="79">
        <v>66822</v>
      </c>
      <c r="M6" s="80">
        <v>33294</v>
      </c>
      <c r="N6" s="79">
        <v>32568</v>
      </c>
      <c r="O6" s="79">
        <v>19259</v>
      </c>
      <c r="P6" s="79">
        <v>36890</v>
      </c>
      <c r="Q6" s="79">
        <v>37009</v>
      </c>
      <c r="R6" s="79">
        <v>948715</v>
      </c>
      <c r="S6" s="81">
        <v>747872</v>
      </c>
      <c r="T6" s="81">
        <v>22726</v>
      </c>
      <c r="U6" s="81">
        <v>17199</v>
      </c>
      <c r="V6" s="81">
        <v>14461</v>
      </c>
      <c r="W6" s="81">
        <v>10870</v>
      </c>
      <c r="X6" s="81">
        <v>9270</v>
      </c>
      <c r="Y6" s="81">
        <v>8250</v>
      </c>
      <c r="Z6" s="81">
        <v>830651</v>
      </c>
    </row>
    <row r="7" spans="2:26" ht="15" customHeight="1">
      <c r="B7" s="83"/>
      <c r="C7" s="77" t="s">
        <v>117</v>
      </c>
      <c r="D7" s="78">
        <v>111469</v>
      </c>
      <c r="E7" s="79">
        <v>19714</v>
      </c>
      <c r="F7" s="79">
        <v>9452</v>
      </c>
      <c r="G7" s="79">
        <v>8182</v>
      </c>
      <c r="H7" s="79">
        <v>6347</v>
      </c>
      <c r="I7" s="79">
        <v>3685</v>
      </c>
      <c r="J7" s="79">
        <v>2403</v>
      </c>
      <c r="K7" s="80">
        <v>21144</v>
      </c>
      <c r="L7" s="79">
        <v>6248</v>
      </c>
      <c r="M7" s="80">
        <v>3501</v>
      </c>
      <c r="N7" s="79">
        <v>3877</v>
      </c>
      <c r="O7" s="79">
        <v>1865</v>
      </c>
      <c r="P7" s="79">
        <v>4658</v>
      </c>
      <c r="Q7" s="79">
        <v>2415</v>
      </c>
      <c r="R7" s="79">
        <v>93497</v>
      </c>
      <c r="S7" s="81">
        <v>17470</v>
      </c>
      <c r="T7" s="81" t="s">
        <v>118</v>
      </c>
      <c r="U7" s="81">
        <v>279</v>
      </c>
      <c r="V7" s="81" t="s">
        <v>118</v>
      </c>
      <c r="W7" s="81" t="s">
        <v>118</v>
      </c>
      <c r="X7" s="81">
        <v>0</v>
      </c>
      <c r="Y7" s="81">
        <v>220</v>
      </c>
      <c r="Z7" s="81">
        <v>17971</v>
      </c>
    </row>
    <row r="8" spans="2:26" ht="15" customHeight="1">
      <c r="B8" s="76" t="s">
        <v>119</v>
      </c>
      <c r="C8" s="77"/>
      <c r="D8" s="78">
        <v>412933</v>
      </c>
      <c r="E8" s="79">
        <v>41628</v>
      </c>
      <c r="F8" s="79">
        <v>36869</v>
      </c>
      <c r="G8" s="79">
        <v>28764</v>
      </c>
      <c r="H8" s="79">
        <v>19486</v>
      </c>
      <c r="I8" s="79">
        <v>6634</v>
      </c>
      <c r="J8" s="79">
        <v>2415</v>
      </c>
      <c r="K8" s="80">
        <v>65695</v>
      </c>
      <c r="L8" s="79">
        <v>13593</v>
      </c>
      <c r="M8" s="80">
        <v>6113</v>
      </c>
      <c r="N8" s="79">
        <v>5178</v>
      </c>
      <c r="O8" s="79">
        <v>3452</v>
      </c>
      <c r="P8" s="79">
        <v>6317</v>
      </c>
      <c r="Q8" s="79">
        <v>8242</v>
      </c>
      <c r="R8" s="79">
        <v>244391</v>
      </c>
      <c r="S8" s="81">
        <v>160961</v>
      </c>
      <c r="T8" s="81">
        <v>321</v>
      </c>
      <c r="U8" s="81">
        <v>2656</v>
      </c>
      <c r="V8" s="81">
        <v>1432</v>
      </c>
      <c r="W8" s="81">
        <v>938</v>
      </c>
      <c r="X8" s="81">
        <v>1025</v>
      </c>
      <c r="Y8" s="81">
        <v>1204</v>
      </c>
      <c r="Z8" s="81">
        <v>168541</v>
      </c>
    </row>
    <row r="9" spans="2:26" ht="15" customHeight="1">
      <c r="B9" s="82"/>
      <c r="C9" s="77" t="s">
        <v>120</v>
      </c>
      <c r="D9" s="78">
        <v>132501</v>
      </c>
      <c r="E9" s="79">
        <v>6703</v>
      </c>
      <c r="F9" s="79">
        <v>11491</v>
      </c>
      <c r="G9" s="79">
        <v>4642</v>
      </c>
      <c r="H9" s="79">
        <v>3769</v>
      </c>
      <c r="I9" s="79">
        <v>3036</v>
      </c>
      <c r="J9" s="79">
        <v>1058</v>
      </c>
      <c r="K9" s="80">
        <v>13611</v>
      </c>
      <c r="L9" s="79">
        <v>6117</v>
      </c>
      <c r="M9" s="80">
        <v>2428</v>
      </c>
      <c r="N9" s="79">
        <v>2148</v>
      </c>
      <c r="O9" s="79">
        <v>1204</v>
      </c>
      <c r="P9" s="79">
        <v>1863</v>
      </c>
      <c r="Q9" s="79">
        <v>3204</v>
      </c>
      <c r="R9" s="79">
        <v>61278</v>
      </c>
      <c r="S9" s="81">
        <v>67351</v>
      </c>
      <c r="T9" s="81">
        <v>111</v>
      </c>
      <c r="U9" s="81">
        <v>1228</v>
      </c>
      <c r="V9" s="81">
        <v>699</v>
      </c>
      <c r="W9" s="81">
        <v>705</v>
      </c>
      <c r="X9" s="81">
        <v>701</v>
      </c>
      <c r="Y9" s="81">
        <v>425</v>
      </c>
      <c r="Z9" s="81">
        <v>71223</v>
      </c>
    </row>
    <row r="10" spans="2:26" ht="15" customHeight="1">
      <c r="B10" s="82"/>
      <c r="C10" s="77" t="s">
        <v>121</v>
      </c>
      <c r="D10" s="78">
        <v>101511</v>
      </c>
      <c r="E10" s="79">
        <v>17825</v>
      </c>
      <c r="F10" s="79">
        <v>12614</v>
      </c>
      <c r="G10" s="79">
        <v>7075</v>
      </c>
      <c r="H10" s="79">
        <v>5316</v>
      </c>
      <c r="I10" s="79">
        <v>3302</v>
      </c>
      <c r="J10" s="79">
        <v>1040</v>
      </c>
      <c r="K10" s="80">
        <v>19186</v>
      </c>
      <c r="L10" s="79">
        <v>6195</v>
      </c>
      <c r="M10" s="80">
        <v>3380</v>
      </c>
      <c r="N10" s="79">
        <v>2811</v>
      </c>
      <c r="O10" s="79">
        <v>1920</v>
      </c>
      <c r="P10" s="79">
        <v>4083</v>
      </c>
      <c r="Q10" s="79">
        <v>4101</v>
      </c>
      <c r="R10" s="79">
        <v>88854</v>
      </c>
      <c r="S10" s="81">
        <v>11987</v>
      </c>
      <c r="T10" s="81" t="s">
        <v>118</v>
      </c>
      <c r="U10" s="81">
        <v>230</v>
      </c>
      <c r="V10" s="81">
        <v>128</v>
      </c>
      <c r="W10" s="81">
        <v>84</v>
      </c>
      <c r="X10" s="81" t="s">
        <v>122</v>
      </c>
      <c r="Y10" s="81">
        <v>225</v>
      </c>
      <c r="Z10" s="81">
        <v>12656</v>
      </c>
    </row>
    <row r="11" spans="2:26" ht="15" customHeight="1">
      <c r="B11" s="82"/>
      <c r="C11" s="77" t="s">
        <v>123</v>
      </c>
      <c r="D11" s="78">
        <v>3457</v>
      </c>
      <c r="E11" s="79">
        <v>346</v>
      </c>
      <c r="F11" s="79">
        <v>380</v>
      </c>
      <c r="G11" s="79">
        <v>263</v>
      </c>
      <c r="H11" s="79">
        <v>52</v>
      </c>
      <c r="I11" s="79">
        <v>49</v>
      </c>
      <c r="J11" s="79">
        <v>18</v>
      </c>
      <c r="K11" s="80">
        <v>182</v>
      </c>
      <c r="L11" s="79">
        <v>81</v>
      </c>
      <c r="M11" s="80">
        <v>37</v>
      </c>
      <c r="N11" s="79">
        <v>33</v>
      </c>
      <c r="O11" s="79">
        <v>30</v>
      </c>
      <c r="P11" s="79">
        <v>40</v>
      </c>
      <c r="Q11" s="79">
        <v>56</v>
      </c>
      <c r="R11" s="79">
        <v>1572</v>
      </c>
      <c r="S11" s="81">
        <v>1741</v>
      </c>
      <c r="T11" s="81">
        <v>48</v>
      </c>
      <c r="U11" s="81">
        <v>26</v>
      </c>
      <c r="V11" s="81">
        <v>24</v>
      </c>
      <c r="W11" s="81">
        <v>18</v>
      </c>
      <c r="X11" s="81">
        <v>13</v>
      </c>
      <c r="Y11" s="81">
        <v>12</v>
      </c>
      <c r="Z11" s="81">
        <v>1885</v>
      </c>
    </row>
    <row r="12" spans="2:26" ht="15" customHeight="1">
      <c r="B12" s="82"/>
      <c r="C12" s="77" t="s">
        <v>124</v>
      </c>
      <c r="D12" s="78">
        <v>28034</v>
      </c>
      <c r="E12" s="79">
        <v>641</v>
      </c>
      <c r="F12" s="79">
        <v>565</v>
      </c>
      <c r="G12" s="79">
        <v>983</v>
      </c>
      <c r="H12" s="79" t="s">
        <v>118</v>
      </c>
      <c r="I12" s="79">
        <v>58</v>
      </c>
      <c r="J12" s="79">
        <v>122</v>
      </c>
      <c r="K12" s="79">
        <v>180</v>
      </c>
      <c r="L12" s="79">
        <v>293</v>
      </c>
      <c r="M12" s="79">
        <v>88</v>
      </c>
      <c r="N12" s="79">
        <v>13</v>
      </c>
      <c r="O12" s="79" t="s">
        <v>118</v>
      </c>
      <c r="P12" s="79" t="s">
        <v>118</v>
      </c>
      <c r="Q12" s="79">
        <v>689</v>
      </c>
      <c r="R12" s="79">
        <v>3635</v>
      </c>
      <c r="S12" s="81">
        <v>23987</v>
      </c>
      <c r="T12" s="81">
        <v>30</v>
      </c>
      <c r="U12" s="81">
        <v>303</v>
      </c>
      <c r="V12" s="81" t="s">
        <v>118</v>
      </c>
      <c r="W12" s="81" t="s">
        <v>118</v>
      </c>
      <c r="X12" s="81" t="s">
        <v>125</v>
      </c>
      <c r="Y12" s="81">
        <v>77</v>
      </c>
      <c r="Z12" s="81">
        <v>24398</v>
      </c>
    </row>
    <row r="13" spans="2:26" ht="15" customHeight="1">
      <c r="B13" s="82"/>
      <c r="C13" s="77" t="s">
        <v>126</v>
      </c>
      <c r="D13" s="78">
        <v>50530</v>
      </c>
      <c r="E13" s="79">
        <v>4810</v>
      </c>
      <c r="F13" s="79">
        <v>10633</v>
      </c>
      <c r="G13" s="79">
        <v>9477</v>
      </c>
      <c r="H13" s="79" t="s">
        <v>118</v>
      </c>
      <c r="I13" s="79" t="s">
        <v>118</v>
      </c>
      <c r="J13" s="79" t="s">
        <v>118</v>
      </c>
      <c r="K13" s="79" t="s">
        <v>118</v>
      </c>
      <c r="L13" s="79" t="s">
        <v>118</v>
      </c>
      <c r="M13" s="79" t="s">
        <v>118</v>
      </c>
      <c r="N13" s="79" t="s">
        <v>118</v>
      </c>
      <c r="O13" s="79" t="s">
        <v>118</v>
      </c>
      <c r="P13" s="79" t="s">
        <v>118</v>
      </c>
      <c r="Q13" s="79" t="s">
        <v>118</v>
      </c>
      <c r="R13" s="79">
        <v>24920</v>
      </c>
      <c r="S13" s="81">
        <v>25609</v>
      </c>
      <c r="T13" s="81" t="s">
        <v>118</v>
      </c>
      <c r="U13" s="81" t="s">
        <v>118</v>
      </c>
      <c r="V13" s="81" t="s">
        <v>118</v>
      </c>
      <c r="W13" s="81" t="s">
        <v>118</v>
      </c>
      <c r="X13" s="81" t="s">
        <v>122</v>
      </c>
      <c r="Y13" s="81" t="s">
        <v>125</v>
      </c>
      <c r="Z13" s="81">
        <v>25609</v>
      </c>
    </row>
    <row r="14" spans="2:26" ht="15" customHeight="1">
      <c r="B14" s="82"/>
      <c r="C14" s="77" t="s">
        <v>127</v>
      </c>
      <c r="D14" s="78">
        <v>6486</v>
      </c>
      <c r="E14" s="79">
        <v>1100</v>
      </c>
      <c r="F14" s="79">
        <v>1100</v>
      </c>
      <c r="G14" s="79">
        <v>1100</v>
      </c>
      <c r="H14" s="79">
        <v>130</v>
      </c>
      <c r="I14" s="79">
        <v>130</v>
      </c>
      <c r="J14" s="79">
        <v>130</v>
      </c>
      <c r="K14" s="80">
        <v>130</v>
      </c>
      <c r="L14" s="79">
        <v>130</v>
      </c>
      <c r="M14" s="80">
        <v>130</v>
      </c>
      <c r="N14" s="79">
        <v>130</v>
      </c>
      <c r="O14" s="79">
        <v>130</v>
      </c>
      <c r="P14" s="79">
        <v>130</v>
      </c>
      <c r="Q14" s="79">
        <v>130</v>
      </c>
      <c r="R14" s="79">
        <v>4604</v>
      </c>
      <c r="S14" s="81">
        <v>1100</v>
      </c>
      <c r="T14" s="81">
        <v>130</v>
      </c>
      <c r="U14" s="81">
        <v>130</v>
      </c>
      <c r="V14" s="81">
        <v>130</v>
      </c>
      <c r="W14" s="81">
        <v>130</v>
      </c>
      <c r="X14" s="81">
        <v>130</v>
      </c>
      <c r="Y14" s="81">
        <v>130</v>
      </c>
      <c r="Z14" s="81">
        <v>1882</v>
      </c>
    </row>
    <row r="15" spans="2:26" ht="15" customHeight="1">
      <c r="B15" s="83"/>
      <c r="C15" s="77" t="s">
        <v>128</v>
      </c>
      <c r="D15" s="78">
        <v>90410</v>
      </c>
      <c r="E15" s="79">
        <v>10200</v>
      </c>
      <c r="F15" s="79">
        <v>84</v>
      </c>
      <c r="G15" s="79">
        <v>5222</v>
      </c>
      <c r="H15" s="79">
        <v>10218</v>
      </c>
      <c r="I15" s="79">
        <v>58</v>
      </c>
      <c r="J15" s="79">
        <v>45</v>
      </c>
      <c r="K15" s="80">
        <v>32403</v>
      </c>
      <c r="L15" s="79">
        <v>775</v>
      </c>
      <c r="M15" s="80">
        <v>48</v>
      </c>
      <c r="N15" s="79">
        <v>42</v>
      </c>
      <c r="O15" s="79">
        <v>166</v>
      </c>
      <c r="P15" s="79">
        <v>200</v>
      </c>
      <c r="Q15" s="79">
        <v>59</v>
      </c>
      <c r="R15" s="79">
        <v>59526</v>
      </c>
      <c r="S15" s="81">
        <v>29183</v>
      </c>
      <c r="T15" s="81">
        <v>0</v>
      </c>
      <c r="U15" s="81">
        <v>736</v>
      </c>
      <c r="V15" s="81">
        <v>450</v>
      </c>
      <c r="W15" s="81" t="s">
        <v>118</v>
      </c>
      <c r="X15" s="81">
        <v>179</v>
      </c>
      <c r="Y15" s="81">
        <v>334</v>
      </c>
      <c r="Z15" s="81">
        <v>30884</v>
      </c>
    </row>
    <row r="16" spans="2:26" ht="15" customHeight="1">
      <c r="B16" s="77" t="s">
        <v>129</v>
      </c>
      <c r="C16" s="77"/>
      <c r="D16" s="78">
        <v>1477903</v>
      </c>
      <c r="E16" s="79">
        <v>122712</v>
      </c>
      <c r="F16" s="79">
        <v>126369</v>
      </c>
      <c r="G16" s="79">
        <v>60815</v>
      </c>
      <c r="H16" s="79">
        <v>63373</v>
      </c>
      <c r="I16" s="79">
        <v>56672</v>
      </c>
      <c r="J16" s="79">
        <v>27169</v>
      </c>
      <c r="K16" s="79">
        <v>135196</v>
      </c>
      <c r="L16" s="79">
        <v>59477</v>
      </c>
      <c r="M16" s="79">
        <v>30681</v>
      </c>
      <c r="N16" s="79">
        <v>31267</v>
      </c>
      <c r="O16" s="79">
        <v>17672</v>
      </c>
      <c r="P16" s="79">
        <v>35230</v>
      </c>
      <c r="Q16" s="79">
        <v>31183</v>
      </c>
      <c r="R16" s="79">
        <v>797821</v>
      </c>
      <c r="S16" s="81">
        <v>604381</v>
      </c>
      <c r="T16" s="81">
        <v>22404</v>
      </c>
      <c r="U16" s="81">
        <v>14822</v>
      </c>
      <c r="V16" s="81">
        <v>13028</v>
      </c>
      <c r="W16" s="81">
        <v>9931</v>
      </c>
      <c r="X16" s="81">
        <v>8245</v>
      </c>
      <c r="Y16" s="81">
        <v>7266</v>
      </c>
      <c r="Z16" s="81">
        <v>680081</v>
      </c>
    </row>
    <row r="17" spans="2:26" ht="15" customHeight="1">
      <c r="B17" s="77" t="s">
        <v>130</v>
      </c>
      <c r="C17" s="77"/>
      <c r="D17" s="78">
        <v>375098</v>
      </c>
      <c r="E17" s="79">
        <v>32668</v>
      </c>
      <c r="F17" s="79">
        <v>31672</v>
      </c>
      <c r="G17" s="79">
        <v>15193</v>
      </c>
      <c r="H17" s="79">
        <v>14328</v>
      </c>
      <c r="I17" s="79">
        <v>16780</v>
      </c>
      <c r="J17" s="79">
        <v>3673</v>
      </c>
      <c r="K17" s="79">
        <v>9872</v>
      </c>
      <c r="L17" s="79">
        <v>3952</v>
      </c>
      <c r="M17" s="79">
        <v>2767</v>
      </c>
      <c r="N17" s="79">
        <v>2037</v>
      </c>
      <c r="O17" s="79">
        <v>7757</v>
      </c>
      <c r="P17" s="79">
        <v>2673</v>
      </c>
      <c r="Q17" s="79">
        <v>4047</v>
      </c>
      <c r="R17" s="79">
        <v>147425</v>
      </c>
      <c r="S17" s="81">
        <v>194318</v>
      </c>
      <c r="T17" s="81">
        <v>8119</v>
      </c>
      <c r="U17" s="81">
        <v>6902</v>
      </c>
      <c r="V17" s="81">
        <v>7354</v>
      </c>
      <c r="W17" s="81">
        <v>4631</v>
      </c>
      <c r="X17" s="81">
        <v>3469</v>
      </c>
      <c r="Y17" s="81">
        <v>2877</v>
      </c>
      <c r="Z17" s="81">
        <v>227673</v>
      </c>
    </row>
    <row r="18" spans="2:26" ht="15" customHeight="1">
      <c r="B18" s="84" t="s">
        <v>131</v>
      </c>
      <c r="C18" s="84"/>
      <c r="D18" s="85">
        <v>1102804</v>
      </c>
      <c r="E18" s="86">
        <v>90043</v>
      </c>
      <c r="F18" s="86">
        <v>94696</v>
      </c>
      <c r="G18" s="86">
        <v>45621</v>
      </c>
      <c r="H18" s="86">
        <v>49044</v>
      </c>
      <c r="I18" s="86">
        <v>39892</v>
      </c>
      <c r="J18" s="86">
        <v>23496</v>
      </c>
      <c r="K18" s="86">
        <v>125324</v>
      </c>
      <c r="L18" s="86">
        <v>55524</v>
      </c>
      <c r="M18" s="86">
        <v>27914</v>
      </c>
      <c r="N18" s="86">
        <v>29229</v>
      </c>
      <c r="O18" s="86">
        <v>9914</v>
      </c>
      <c r="P18" s="86">
        <v>32557</v>
      </c>
      <c r="Q18" s="86">
        <v>27136</v>
      </c>
      <c r="R18" s="86">
        <v>650396</v>
      </c>
      <c r="S18" s="87">
        <v>410063</v>
      </c>
      <c r="T18" s="87">
        <v>14285</v>
      </c>
      <c r="U18" s="87">
        <v>7920</v>
      </c>
      <c r="V18" s="87">
        <v>5674</v>
      </c>
      <c r="W18" s="87">
        <v>5299</v>
      </c>
      <c r="X18" s="87">
        <v>4775</v>
      </c>
      <c r="Y18" s="87">
        <v>4389</v>
      </c>
      <c r="Z18" s="87">
        <v>452408</v>
      </c>
    </row>
    <row r="19" spans="1:27" s="96" customFormat="1" ht="15" customHeight="1">
      <c r="A19" s="88"/>
      <c r="B19" s="89"/>
      <c r="C19" s="89"/>
      <c r="D19" s="90"/>
      <c r="E19" s="91"/>
      <c r="F19" s="90"/>
      <c r="G19" s="90"/>
      <c r="H19" s="90"/>
      <c r="I19" s="90"/>
      <c r="J19" s="90"/>
      <c r="K19" s="90"/>
      <c r="L19" s="90"/>
      <c r="M19" s="92"/>
      <c r="N19" s="90"/>
      <c r="O19" s="93"/>
      <c r="P19" s="92"/>
      <c r="Q19" s="92"/>
      <c r="R19" s="92"/>
      <c r="S19" s="94"/>
      <c r="T19" s="94"/>
      <c r="U19" s="94"/>
      <c r="V19" s="94"/>
      <c r="W19" s="94"/>
      <c r="X19" s="94"/>
      <c r="Y19" s="94"/>
      <c r="Z19" s="94"/>
      <c r="AA19" s="95"/>
    </row>
    <row r="20" spans="1:27" s="96" customFormat="1" ht="1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97"/>
      <c r="S20" s="59"/>
      <c r="T20" s="59"/>
      <c r="U20" s="59"/>
      <c r="V20" s="59"/>
      <c r="W20" s="59"/>
      <c r="X20" s="59"/>
      <c r="Y20" s="59"/>
      <c r="Z20" s="59"/>
      <c r="AA20" s="59"/>
    </row>
    <row r="21" spans="1:27" s="96" customFormat="1" ht="15" customHeight="1">
      <c r="A21" s="59"/>
      <c r="B21" s="59"/>
      <c r="C21" s="158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97"/>
      <c r="S21" s="99"/>
      <c r="T21" s="99"/>
      <c r="U21" s="99"/>
      <c r="V21" s="99"/>
      <c r="W21" s="99"/>
      <c r="X21" s="99"/>
      <c r="Y21" s="99"/>
      <c r="Z21" s="99"/>
      <c r="AA21" s="59"/>
    </row>
    <row r="22" spans="1:27" s="96" customFormat="1" ht="15" customHeight="1">
      <c r="A22" s="59"/>
      <c r="B22" s="59"/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97"/>
      <c r="S22" s="99"/>
      <c r="T22" s="99"/>
      <c r="U22" s="99"/>
      <c r="V22" s="99"/>
      <c r="W22" s="99"/>
      <c r="X22" s="99"/>
      <c r="Y22" s="99"/>
      <c r="Z22" s="99"/>
      <c r="AA22" s="59"/>
    </row>
    <row r="23" spans="1:27" s="96" customFormat="1" ht="15" customHeight="1">
      <c r="A23" s="59"/>
      <c r="B23" s="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00"/>
      <c r="N23" s="101"/>
      <c r="O23" s="100"/>
      <c r="P23" s="102"/>
      <c r="Q23" s="102"/>
      <c r="R23" s="97"/>
      <c r="S23" s="99"/>
      <c r="T23" s="99"/>
      <c r="U23" s="99"/>
      <c r="V23" s="99"/>
      <c r="W23" s="99"/>
      <c r="X23" s="99"/>
      <c r="Y23" s="99"/>
      <c r="Z23" s="99"/>
      <c r="AA23" s="59"/>
    </row>
    <row r="24" spans="1:27" s="96" customFormat="1" ht="15" customHeight="1">
      <c r="A24" s="59"/>
      <c r="B24" s="59"/>
      <c r="C24" s="103"/>
      <c r="D24" s="98"/>
      <c r="E24" s="98"/>
      <c r="F24" s="98"/>
      <c r="G24" s="98"/>
      <c r="H24" s="98"/>
      <c r="I24" s="98"/>
      <c r="J24" s="98"/>
      <c r="K24" s="98"/>
      <c r="L24" s="98"/>
      <c r="M24" s="100"/>
      <c r="N24" s="101"/>
      <c r="O24" s="100"/>
      <c r="P24" s="102"/>
      <c r="Q24" s="102"/>
      <c r="R24" s="97"/>
      <c r="S24" s="99"/>
      <c r="T24" s="99"/>
      <c r="U24" s="99"/>
      <c r="V24" s="99"/>
      <c r="W24" s="99"/>
      <c r="X24" s="99"/>
      <c r="Y24" s="99"/>
      <c r="Z24" s="99"/>
      <c r="AA24" s="59"/>
    </row>
    <row r="25" spans="2:26" ht="15" customHeight="1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100"/>
      <c r="M25" s="100"/>
      <c r="N25" s="100"/>
      <c r="O25" s="102"/>
      <c r="P25" s="102"/>
      <c r="Q25" s="102"/>
      <c r="R25" s="97"/>
      <c r="S25" s="99"/>
      <c r="T25" s="99"/>
      <c r="U25" s="99"/>
      <c r="V25" s="99"/>
      <c r="W25" s="99"/>
      <c r="X25" s="99"/>
      <c r="Y25" s="99"/>
      <c r="Z25" s="99"/>
    </row>
    <row r="26" spans="2:19" ht="15" customHeight="1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100"/>
      <c r="M26" s="100"/>
      <c r="N26" s="100"/>
      <c r="O26" s="102"/>
      <c r="P26" s="102"/>
      <c r="Q26" s="102"/>
      <c r="R26" s="97"/>
      <c r="S26" s="104"/>
    </row>
    <row r="27" spans="2:18" ht="15" customHeight="1">
      <c r="B27" s="103"/>
      <c r="C27" s="98"/>
      <c r="D27" s="98"/>
      <c r="E27" s="98"/>
      <c r="F27" s="98"/>
      <c r="G27" s="98"/>
      <c r="H27" s="98"/>
      <c r="I27" s="98"/>
      <c r="J27" s="98"/>
      <c r="K27" s="98"/>
      <c r="L27" s="100"/>
      <c r="M27" s="100"/>
      <c r="N27" s="100"/>
      <c r="O27" s="102"/>
      <c r="P27" s="102"/>
      <c r="Q27" s="102"/>
      <c r="R27" s="97"/>
    </row>
    <row r="28" ht="15" customHeight="1">
      <c r="R28" s="97"/>
    </row>
    <row r="29" ht="15" customHeight="1">
      <c r="R29" s="97"/>
    </row>
    <row r="30" ht="15" customHeight="1">
      <c r="R30" s="97"/>
    </row>
    <row r="31" ht="15" customHeight="1">
      <c r="R31" s="97"/>
    </row>
    <row r="32" ht="15" customHeight="1">
      <c r="R32" s="97"/>
    </row>
    <row r="33" ht="15" customHeight="1">
      <c r="R33" s="97"/>
    </row>
    <row r="34" ht="15" customHeight="1">
      <c r="R34" s="97"/>
    </row>
    <row r="35" ht="15" customHeight="1">
      <c r="R35" s="97"/>
    </row>
  </sheetData>
  <sheetProtection/>
  <mergeCells count="6">
    <mergeCell ref="D2:D4"/>
    <mergeCell ref="R2:R4"/>
    <mergeCell ref="Z2:Z4"/>
    <mergeCell ref="C21:Q21"/>
    <mergeCell ref="C22:Q22"/>
    <mergeCell ref="C23:L23"/>
  </mergeCells>
  <printOptions/>
  <pageMargins left="0.5905511811023623" right="0.5905511811023623" top="0.984251968503937" bottom="0.984251968503937" header="0.5118110236220472" footer="0.5118110236220472"/>
  <pageSetup fitToWidth="2" horizontalDpi="600" verticalDpi="600" orientation="landscape" paperSize="9" scale="60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PageLayoutView="0" workbookViewId="0" topLeftCell="A1">
      <selection activeCell="E8" sqref="E8"/>
    </sheetView>
  </sheetViews>
  <sheetFormatPr defaultColWidth="7.625" defaultRowHeight="19.5" customHeight="1"/>
  <cols>
    <col min="1" max="1" width="1.625" style="107" customWidth="1"/>
    <col min="2" max="2" width="7.375" style="68" customWidth="1"/>
    <col min="3" max="3" width="5.25390625" style="68" bestFit="1" customWidth="1"/>
    <col min="4" max="4" width="30.625" style="105" customWidth="1"/>
    <col min="5" max="5" width="9.625" style="68" customWidth="1"/>
    <col min="6" max="6" width="9.625" style="106" customWidth="1"/>
    <col min="7" max="7" width="9.625" style="107" customWidth="1"/>
    <col min="8" max="8" width="9.25390625" style="105" bestFit="1" customWidth="1"/>
    <col min="9" max="9" width="8.00390625" style="105" bestFit="1" customWidth="1"/>
    <col min="10" max="10" width="7.125" style="108" bestFit="1" customWidth="1"/>
    <col min="11" max="11" width="9.25390625" style="109" bestFit="1" customWidth="1"/>
    <col min="12" max="12" width="9.25390625" style="105" bestFit="1" customWidth="1"/>
    <col min="13" max="13" width="8.00390625" style="105" bestFit="1" customWidth="1"/>
    <col min="14" max="14" width="7.125" style="108" bestFit="1" customWidth="1"/>
    <col min="15" max="15" width="9.25390625" style="109" bestFit="1" customWidth="1"/>
    <col min="16" max="16" width="9.625" style="109" bestFit="1" customWidth="1"/>
    <col min="17" max="18" width="9.625" style="110" bestFit="1" customWidth="1"/>
    <col min="19" max="19" width="9.625" style="109" bestFit="1" customWidth="1"/>
    <col min="20" max="20" width="15.875" style="111" bestFit="1" customWidth="1"/>
    <col min="21" max="16384" width="7.625" style="107" customWidth="1"/>
  </cols>
  <sheetData>
    <row r="1" ht="8.25" customHeight="1"/>
    <row r="2" spans="2:20" s="113" customFormat="1" ht="11.25" customHeight="1">
      <c r="B2" s="164" t="s">
        <v>172</v>
      </c>
      <c r="C2" s="160" t="s">
        <v>173</v>
      </c>
      <c r="D2" s="160" t="s">
        <v>132</v>
      </c>
      <c r="E2" s="112" t="s">
        <v>133</v>
      </c>
      <c r="F2" s="112" t="s">
        <v>134</v>
      </c>
      <c r="G2" s="112" t="s">
        <v>134</v>
      </c>
      <c r="H2" s="160" t="s">
        <v>135</v>
      </c>
      <c r="I2" s="160"/>
      <c r="J2" s="160"/>
      <c r="K2" s="160" t="s">
        <v>136</v>
      </c>
      <c r="L2" s="160"/>
      <c r="M2" s="160"/>
      <c r="N2" s="160" t="s">
        <v>137</v>
      </c>
      <c r="O2" s="160"/>
      <c r="P2" s="160"/>
      <c r="Q2" s="160"/>
      <c r="R2" s="160"/>
      <c r="S2" s="160"/>
      <c r="T2" s="160" t="s">
        <v>138</v>
      </c>
    </row>
    <row r="3" spans="2:20" s="113" customFormat="1" ht="11.25" customHeight="1">
      <c r="B3" s="164"/>
      <c r="C3" s="163"/>
      <c r="D3" s="163"/>
      <c r="E3" s="114" t="s">
        <v>139</v>
      </c>
      <c r="F3" s="114" t="s">
        <v>140</v>
      </c>
      <c r="G3" s="114" t="s">
        <v>141</v>
      </c>
      <c r="H3" s="163" t="s">
        <v>139</v>
      </c>
      <c r="I3" s="163"/>
      <c r="J3" s="163"/>
      <c r="K3" s="161"/>
      <c r="L3" s="161"/>
      <c r="M3" s="161"/>
      <c r="N3" s="161"/>
      <c r="O3" s="161"/>
      <c r="P3" s="161"/>
      <c r="Q3" s="161"/>
      <c r="R3" s="161"/>
      <c r="S3" s="161"/>
      <c r="T3" s="163"/>
    </row>
    <row r="4" spans="2:20" ht="11.25" customHeight="1">
      <c r="B4" s="164"/>
      <c r="C4" s="163"/>
      <c r="D4" s="163"/>
      <c r="E4" s="115"/>
      <c r="F4" s="114" t="s">
        <v>139</v>
      </c>
      <c r="G4" s="114" t="s">
        <v>142</v>
      </c>
      <c r="H4" s="167"/>
      <c r="I4" s="167"/>
      <c r="J4" s="167"/>
      <c r="K4" s="168" t="s">
        <v>143</v>
      </c>
      <c r="L4" s="168"/>
      <c r="M4" s="168"/>
      <c r="N4" s="168" t="s">
        <v>144</v>
      </c>
      <c r="O4" s="168"/>
      <c r="P4" s="168"/>
      <c r="Q4" s="168" t="s">
        <v>145</v>
      </c>
      <c r="R4" s="168"/>
      <c r="S4" s="168"/>
      <c r="T4" s="163"/>
    </row>
    <row r="5" spans="2:20" ht="11.25" customHeight="1">
      <c r="B5" s="164"/>
      <c r="C5" s="163"/>
      <c r="D5" s="163"/>
      <c r="E5" s="115"/>
      <c r="F5" s="115"/>
      <c r="G5" s="114" t="s">
        <v>139</v>
      </c>
      <c r="H5" s="162" t="s">
        <v>146</v>
      </c>
      <c r="I5" s="116" t="s">
        <v>147</v>
      </c>
      <c r="J5" s="162" t="s">
        <v>148</v>
      </c>
      <c r="K5" s="162" t="s">
        <v>146</v>
      </c>
      <c r="L5" s="116" t="s">
        <v>147</v>
      </c>
      <c r="M5" s="162" t="s">
        <v>148</v>
      </c>
      <c r="N5" s="162" t="s">
        <v>146</v>
      </c>
      <c r="O5" s="116" t="s">
        <v>147</v>
      </c>
      <c r="P5" s="162" t="s">
        <v>148</v>
      </c>
      <c r="Q5" s="162" t="s">
        <v>146</v>
      </c>
      <c r="R5" s="116" t="s">
        <v>147</v>
      </c>
      <c r="S5" s="162" t="s">
        <v>148</v>
      </c>
      <c r="T5" s="163"/>
    </row>
    <row r="6" spans="2:20" ht="11.25" customHeight="1">
      <c r="B6" s="165"/>
      <c r="C6" s="163"/>
      <c r="D6" s="163"/>
      <c r="E6" s="115"/>
      <c r="F6" s="115"/>
      <c r="G6" s="115"/>
      <c r="H6" s="163"/>
      <c r="I6" s="114" t="s">
        <v>149</v>
      </c>
      <c r="J6" s="163"/>
      <c r="K6" s="163"/>
      <c r="L6" s="114" t="s">
        <v>150</v>
      </c>
      <c r="M6" s="163"/>
      <c r="N6" s="163"/>
      <c r="O6" s="114" t="s">
        <v>150</v>
      </c>
      <c r="P6" s="163"/>
      <c r="Q6" s="163"/>
      <c r="R6" s="114" t="s">
        <v>150</v>
      </c>
      <c r="S6" s="163"/>
      <c r="T6" s="166"/>
    </row>
    <row r="7" spans="2:20" ht="15" customHeight="1">
      <c r="B7" s="143" t="s">
        <v>154</v>
      </c>
      <c r="C7" s="25" t="s">
        <v>32</v>
      </c>
      <c r="D7" s="26" t="s">
        <v>155</v>
      </c>
      <c r="E7" s="117">
        <v>2260</v>
      </c>
      <c r="F7" s="117">
        <v>2268</v>
      </c>
      <c r="G7" s="117">
        <v>251</v>
      </c>
      <c r="H7" s="117">
        <v>2450</v>
      </c>
      <c r="I7" s="117">
        <v>2520</v>
      </c>
      <c r="J7" s="117">
        <v>70</v>
      </c>
      <c r="K7" s="118">
        <v>4.8</v>
      </c>
      <c r="L7" s="118">
        <v>4.7</v>
      </c>
      <c r="M7" s="118">
        <v>-0.1</v>
      </c>
      <c r="N7" s="118">
        <v>4.4</v>
      </c>
      <c r="O7" s="118">
        <v>4.3</v>
      </c>
      <c r="P7" s="118">
        <v>-0.1</v>
      </c>
      <c r="Q7" s="118">
        <v>5</v>
      </c>
      <c r="R7" s="118">
        <v>4.9</v>
      </c>
      <c r="S7" s="118">
        <v>-0.1</v>
      </c>
      <c r="T7" s="119" t="s">
        <v>174</v>
      </c>
    </row>
    <row r="8" spans="2:20" ht="15" customHeight="1">
      <c r="B8" s="144"/>
      <c r="C8" s="25" t="s">
        <v>36</v>
      </c>
      <c r="D8" s="26" t="s">
        <v>156</v>
      </c>
      <c r="E8" s="117">
        <v>2130</v>
      </c>
      <c r="F8" s="117">
        <v>2153</v>
      </c>
      <c r="G8" s="117">
        <v>86</v>
      </c>
      <c r="H8" s="117">
        <v>2150</v>
      </c>
      <c r="I8" s="117">
        <v>2240</v>
      </c>
      <c r="J8" s="117">
        <v>90</v>
      </c>
      <c r="K8" s="118">
        <v>4.9</v>
      </c>
      <c r="L8" s="118">
        <v>4.8</v>
      </c>
      <c r="M8" s="118">
        <v>-0.1</v>
      </c>
      <c r="N8" s="118">
        <v>4.8</v>
      </c>
      <c r="O8" s="118">
        <v>4.7</v>
      </c>
      <c r="P8" s="118">
        <v>-0.1</v>
      </c>
      <c r="Q8" s="118">
        <v>5.2</v>
      </c>
      <c r="R8" s="118">
        <v>5.1</v>
      </c>
      <c r="S8" s="118">
        <v>-0.1</v>
      </c>
      <c r="T8" s="119" t="s">
        <v>174</v>
      </c>
    </row>
    <row r="9" spans="2:20" ht="15" customHeight="1">
      <c r="B9" s="144"/>
      <c r="C9" s="25" t="s">
        <v>39</v>
      </c>
      <c r="D9" s="26" t="s">
        <v>157</v>
      </c>
      <c r="E9" s="117">
        <v>1430</v>
      </c>
      <c r="F9" s="117">
        <v>1438</v>
      </c>
      <c r="G9" s="117">
        <v>171</v>
      </c>
      <c r="H9" s="117">
        <v>1540</v>
      </c>
      <c r="I9" s="117">
        <v>1610</v>
      </c>
      <c r="J9" s="117">
        <v>70</v>
      </c>
      <c r="K9" s="118">
        <v>4.7</v>
      </c>
      <c r="L9" s="118">
        <v>4.7</v>
      </c>
      <c r="M9" s="118">
        <v>0</v>
      </c>
      <c r="N9" s="118">
        <v>4.5</v>
      </c>
      <c r="O9" s="118">
        <v>4.4</v>
      </c>
      <c r="P9" s="118">
        <v>-0.1</v>
      </c>
      <c r="Q9" s="118">
        <v>4.9</v>
      </c>
      <c r="R9" s="118">
        <v>4.8</v>
      </c>
      <c r="S9" s="118">
        <v>-0.1</v>
      </c>
      <c r="T9" s="119" t="s">
        <v>174</v>
      </c>
    </row>
    <row r="10" spans="2:20" ht="15" customHeight="1">
      <c r="B10" s="144"/>
      <c r="C10" s="25" t="s">
        <v>41</v>
      </c>
      <c r="D10" s="26" t="s">
        <v>42</v>
      </c>
      <c r="E10" s="117">
        <v>6500</v>
      </c>
      <c r="F10" s="117">
        <v>6515</v>
      </c>
      <c r="G10" s="117">
        <v>184</v>
      </c>
      <c r="H10" s="117">
        <v>6550</v>
      </c>
      <c r="I10" s="117">
        <v>6700</v>
      </c>
      <c r="J10" s="117">
        <v>150</v>
      </c>
      <c r="K10" s="118">
        <v>4.4</v>
      </c>
      <c r="L10" s="118">
        <v>4.3</v>
      </c>
      <c r="M10" s="118">
        <v>-0.1</v>
      </c>
      <c r="N10" s="118">
        <v>4.1</v>
      </c>
      <c r="O10" s="118">
        <v>4</v>
      </c>
      <c r="P10" s="118">
        <v>-0.1</v>
      </c>
      <c r="Q10" s="118">
        <v>4.5</v>
      </c>
      <c r="R10" s="118">
        <v>4.4</v>
      </c>
      <c r="S10" s="118">
        <v>-0.1</v>
      </c>
      <c r="T10" s="119" t="s">
        <v>174</v>
      </c>
    </row>
    <row r="11" spans="2:20" ht="15" customHeight="1">
      <c r="B11" s="144"/>
      <c r="C11" s="25" t="s">
        <v>43</v>
      </c>
      <c r="D11" s="26" t="s">
        <v>44</v>
      </c>
      <c r="E11" s="117">
        <v>4800</v>
      </c>
      <c r="F11" s="117">
        <v>4869</v>
      </c>
      <c r="G11" s="117">
        <v>220</v>
      </c>
      <c r="H11" s="117">
        <v>5010</v>
      </c>
      <c r="I11" s="117">
        <v>5090</v>
      </c>
      <c r="J11" s="117">
        <v>80</v>
      </c>
      <c r="K11" s="118">
        <v>4.4</v>
      </c>
      <c r="L11" s="118">
        <v>4.3</v>
      </c>
      <c r="M11" s="118">
        <v>-0.1</v>
      </c>
      <c r="N11" s="118">
        <v>4.2</v>
      </c>
      <c r="O11" s="118">
        <v>4.1</v>
      </c>
      <c r="P11" s="118">
        <v>-0.1</v>
      </c>
      <c r="Q11" s="118">
        <v>4.6</v>
      </c>
      <c r="R11" s="118">
        <v>4.5</v>
      </c>
      <c r="S11" s="118">
        <v>-0.1</v>
      </c>
      <c r="T11" s="119" t="s">
        <v>174</v>
      </c>
    </row>
    <row r="12" spans="2:20" ht="15" customHeight="1">
      <c r="B12" s="144"/>
      <c r="C12" s="25" t="s">
        <v>45</v>
      </c>
      <c r="D12" s="26" t="s">
        <v>46</v>
      </c>
      <c r="E12" s="117">
        <v>1800</v>
      </c>
      <c r="F12" s="117">
        <v>1809</v>
      </c>
      <c r="G12" s="117">
        <v>80</v>
      </c>
      <c r="H12" s="117">
        <v>1820</v>
      </c>
      <c r="I12" s="117">
        <v>1890</v>
      </c>
      <c r="J12" s="117">
        <v>70</v>
      </c>
      <c r="K12" s="118">
        <v>4.6</v>
      </c>
      <c r="L12" s="118">
        <v>4.5</v>
      </c>
      <c r="M12" s="118">
        <v>-0.1</v>
      </c>
      <c r="N12" s="118">
        <v>4.4</v>
      </c>
      <c r="O12" s="118">
        <v>4.3</v>
      </c>
      <c r="P12" s="118">
        <v>-0.1</v>
      </c>
      <c r="Q12" s="118">
        <v>4.8</v>
      </c>
      <c r="R12" s="118">
        <v>4.7</v>
      </c>
      <c r="S12" s="118">
        <v>-0.1</v>
      </c>
      <c r="T12" s="119" t="s">
        <v>174</v>
      </c>
    </row>
    <row r="13" spans="2:20" ht="15" customHeight="1">
      <c r="B13" s="144"/>
      <c r="C13" s="25" t="s">
        <v>48</v>
      </c>
      <c r="D13" s="26" t="s">
        <v>49</v>
      </c>
      <c r="E13" s="117">
        <v>13990</v>
      </c>
      <c r="F13" s="117">
        <v>14497</v>
      </c>
      <c r="G13" s="117">
        <v>-97</v>
      </c>
      <c r="H13" s="117">
        <v>14000</v>
      </c>
      <c r="I13" s="117">
        <v>14400</v>
      </c>
      <c r="J13" s="117">
        <v>400</v>
      </c>
      <c r="K13" s="118">
        <v>4.3</v>
      </c>
      <c r="L13" s="118">
        <v>4.3</v>
      </c>
      <c r="M13" s="118">
        <v>0</v>
      </c>
      <c r="N13" s="118">
        <v>4</v>
      </c>
      <c r="O13" s="118">
        <v>4</v>
      </c>
      <c r="P13" s="118">
        <v>0</v>
      </c>
      <c r="Q13" s="118">
        <v>4.5</v>
      </c>
      <c r="R13" s="118">
        <v>4.5</v>
      </c>
      <c r="S13" s="118">
        <v>0</v>
      </c>
      <c r="T13" s="119" t="s">
        <v>174</v>
      </c>
    </row>
    <row r="14" spans="2:20" ht="15" customHeight="1">
      <c r="B14" s="144"/>
      <c r="C14" s="25" t="s">
        <v>51</v>
      </c>
      <c r="D14" s="26" t="s">
        <v>52</v>
      </c>
      <c r="E14" s="117">
        <v>5760</v>
      </c>
      <c r="F14" s="117">
        <v>5976</v>
      </c>
      <c r="G14" s="117">
        <v>-156</v>
      </c>
      <c r="H14" s="117">
        <v>5800</v>
      </c>
      <c r="I14" s="117">
        <v>5820</v>
      </c>
      <c r="J14" s="117">
        <v>20</v>
      </c>
      <c r="K14" s="118">
        <v>4.7</v>
      </c>
      <c r="L14" s="118">
        <v>4.7</v>
      </c>
      <c r="M14" s="118">
        <v>0</v>
      </c>
      <c r="N14" s="118">
        <v>4.5</v>
      </c>
      <c r="O14" s="118">
        <v>4.5</v>
      </c>
      <c r="P14" s="118">
        <v>0</v>
      </c>
      <c r="Q14" s="118">
        <v>4.9</v>
      </c>
      <c r="R14" s="118">
        <v>4.9</v>
      </c>
      <c r="S14" s="118">
        <v>0</v>
      </c>
      <c r="T14" s="119" t="s">
        <v>174</v>
      </c>
    </row>
    <row r="15" spans="2:20" ht="15" customHeight="1">
      <c r="B15" s="144"/>
      <c r="C15" s="25" t="s">
        <v>53</v>
      </c>
      <c r="D15" s="26" t="s">
        <v>54</v>
      </c>
      <c r="E15" s="117">
        <v>2860</v>
      </c>
      <c r="F15" s="117">
        <v>2973</v>
      </c>
      <c r="G15" s="117">
        <v>-83</v>
      </c>
      <c r="H15" s="117">
        <v>2870</v>
      </c>
      <c r="I15" s="117">
        <v>2890</v>
      </c>
      <c r="J15" s="117">
        <v>20</v>
      </c>
      <c r="K15" s="118">
        <v>4.7</v>
      </c>
      <c r="L15" s="118">
        <v>4.7</v>
      </c>
      <c r="M15" s="118">
        <v>0</v>
      </c>
      <c r="N15" s="118">
        <v>4.4</v>
      </c>
      <c r="O15" s="118">
        <v>4.4</v>
      </c>
      <c r="P15" s="118">
        <v>0</v>
      </c>
      <c r="Q15" s="118">
        <v>4.9</v>
      </c>
      <c r="R15" s="118">
        <v>4.9</v>
      </c>
      <c r="S15" s="118">
        <v>0</v>
      </c>
      <c r="T15" s="119" t="s">
        <v>174</v>
      </c>
    </row>
    <row r="16" spans="2:20" ht="15" customHeight="1">
      <c r="B16" s="144"/>
      <c r="C16" s="25" t="s">
        <v>55</v>
      </c>
      <c r="D16" s="26" t="s">
        <v>56</v>
      </c>
      <c r="E16" s="117">
        <v>2780</v>
      </c>
      <c r="F16" s="117">
        <v>2891</v>
      </c>
      <c r="G16" s="117">
        <v>-21</v>
      </c>
      <c r="H16" s="117">
        <v>2790</v>
      </c>
      <c r="I16" s="117">
        <v>2870</v>
      </c>
      <c r="J16" s="117">
        <v>80</v>
      </c>
      <c r="K16" s="118">
        <v>4.5</v>
      </c>
      <c r="L16" s="118">
        <v>4.4</v>
      </c>
      <c r="M16" s="118">
        <v>-0.1</v>
      </c>
      <c r="N16" s="118">
        <v>4.3</v>
      </c>
      <c r="O16" s="118">
        <v>4.2</v>
      </c>
      <c r="P16" s="118">
        <v>-0.1</v>
      </c>
      <c r="Q16" s="118">
        <v>4.7</v>
      </c>
      <c r="R16" s="118">
        <v>4.6</v>
      </c>
      <c r="S16" s="118">
        <v>-0.1</v>
      </c>
      <c r="T16" s="119" t="s">
        <v>174</v>
      </c>
    </row>
    <row r="17" spans="2:20" ht="15" customHeight="1">
      <c r="B17" s="144"/>
      <c r="C17" s="25" t="s">
        <v>58</v>
      </c>
      <c r="D17" s="26" t="s">
        <v>59</v>
      </c>
      <c r="E17" s="117">
        <v>2260</v>
      </c>
      <c r="F17" s="117">
        <v>2346</v>
      </c>
      <c r="G17" s="117">
        <v>-66</v>
      </c>
      <c r="H17" s="117">
        <v>2270</v>
      </c>
      <c r="I17" s="117">
        <v>2280</v>
      </c>
      <c r="J17" s="117">
        <v>10</v>
      </c>
      <c r="K17" s="118">
        <v>4.9</v>
      </c>
      <c r="L17" s="118">
        <v>4.8</v>
      </c>
      <c r="M17" s="118">
        <v>-0.1</v>
      </c>
      <c r="N17" s="118">
        <v>4.7</v>
      </c>
      <c r="O17" s="118">
        <v>4.6</v>
      </c>
      <c r="P17" s="118">
        <v>-0.1</v>
      </c>
      <c r="Q17" s="118">
        <v>5.1</v>
      </c>
      <c r="R17" s="118">
        <v>5</v>
      </c>
      <c r="S17" s="118">
        <v>-0.1</v>
      </c>
      <c r="T17" s="119" t="s">
        <v>174</v>
      </c>
    </row>
    <row r="18" spans="2:20" ht="15" customHeight="1">
      <c r="B18" s="144"/>
      <c r="C18" s="25" t="s">
        <v>60</v>
      </c>
      <c r="D18" s="26" t="s">
        <v>61</v>
      </c>
      <c r="E18" s="117">
        <v>3330</v>
      </c>
      <c r="F18" s="117">
        <v>3459</v>
      </c>
      <c r="G18" s="117">
        <v>-249</v>
      </c>
      <c r="H18" s="117">
        <v>3340</v>
      </c>
      <c r="I18" s="117">
        <v>3210</v>
      </c>
      <c r="J18" s="117">
        <v>-130</v>
      </c>
      <c r="K18" s="118">
        <v>5</v>
      </c>
      <c r="L18" s="118">
        <v>4.9</v>
      </c>
      <c r="M18" s="118">
        <v>-0.1</v>
      </c>
      <c r="N18" s="118">
        <v>4.8</v>
      </c>
      <c r="O18" s="118">
        <v>4.6</v>
      </c>
      <c r="P18" s="118">
        <v>-0.2</v>
      </c>
      <c r="Q18" s="118">
        <v>5.2</v>
      </c>
      <c r="R18" s="118">
        <v>5</v>
      </c>
      <c r="S18" s="118">
        <v>-0.2</v>
      </c>
      <c r="T18" s="119" t="s">
        <v>174</v>
      </c>
    </row>
    <row r="19" spans="2:20" ht="15" customHeight="1">
      <c r="B19" s="145"/>
      <c r="C19" s="25" t="s">
        <v>64</v>
      </c>
      <c r="D19" s="26" t="s">
        <v>65</v>
      </c>
      <c r="E19" s="117">
        <v>2520</v>
      </c>
      <c r="F19" s="117">
        <v>2621</v>
      </c>
      <c r="G19" s="117">
        <v>-11</v>
      </c>
      <c r="H19" s="117">
        <v>2530</v>
      </c>
      <c r="I19" s="117">
        <v>2610</v>
      </c>
      <c r="J19" s="117">
        <v>80</v>
      </c>
      <c r="K19" s="118">
        <v>5.3</v>
      </c>
      <c r="L19" s="118">
        <v>5.2</v>
      </c>
      <c r="M19" s="118">
        <v>-0.1</v>
      </c>
      <c r="N19" s="118">
        <v>5</v>
      </c>
      <c r="O19" s="118">
        <v>5</v>
      </c>
      <c r="P19" s="118">
        <v>0</v>
      </c>
      <c r="Q19" s="118">
        <v>5.4</v>
      </c>
      <c r="R19" s="118">
        <v>5.4</v>
      </c>
      <c r="S19" s="118">
        <v>0</v>
      </c>
      <c r="T19" s="119" t="s">
        <v>174</v>
      </c>
    </row>
    <row r="20" spans="2:20" ht="15" customHeight="1">
      <c r="B20" s="146" t="s">
        <v>160</v>
      </c>
      <c r="C20" s="36" t="s">
        <v>161</v>
      </c>
      <c r="D20" s="37" t="s">
        <v>162</v>
      </c>
      <c r="E20" s="120">
        <v>11880</v>
      </c>
      <c r="F20" s="120">
        <v>11616</v>
      </c>
      <c r="G20" s="120">
        <v>583</v>
      </c>
      <c r="H20" s="120">
        <v>12100</v>
      </c>
      <c r="I20" s="120">
        <v>12200</v>
      </c>
      <c r="J20" s="120">
        <v>100</v>
      </c>
      <c r="K20" s="121">
        <v>4.9</v>
      </c>
      <c r="L20" s="121">
        <v>4.8</v>
      </c>
      <c r="M20" s="121">
        <v>-0.1</v>
      </c>
      <c r="N20" s="121">
        <v>4.7</v>
      </c>
      <c r="O20" s="121">
        <v>4.6</v>
      </c>
      <c r="P20" s="121">
        <v>-0.1</v>
      </c>
      <c r="Q20" s="121">
        <v>5.1</v>
      </c>
      <c r="R20" s="121">
        <v>5</v>
      </c>
      <c r="S20" s="121">
        <v>-0.1</v>
      </c>
      <c r="T20" s="122" t="s">
        <v>174</v>
      </c>
    </row>
    <row r="21" spans="2:20" ht="15" customHeight="1">
      <c r="B21" s="147"/>
      <c r="C21" s="36" t="s">
        <v>175</v>
      </c>
      <c r="D21" s="37" t="s">
        <v>72</v>
      </c>
      <c r="E21" s="120">
        <v>1570</v>
      </c>
      <c r="F21" s="120">
        <v>1666</v>
      </c>
      <c r="G21" s="120">
        <v>-76</v>
      </c>
      <c r="H21" s="120">
        <v>1590</v>
      </c>
      <c r="I21" s="120">
        <v>1590</v>
      </c>
      <c r="J21" s="120">
        <v>0</v>
      </c>
      <c r="K21" s="121">
        <v>6</v>
      </c>
      <c r="L21" s="121">
        <v>6</v>
      </c>
      <c r="M21" s="121">
        <v>0</v>
      </c>
      <c r="N21" s="121">
        <v>5.8</v>
      </c>
      <c r="O21" s="121">
        <v>5.8</v>
      </c>
      <c r="P21" s="121">
        <v>0</v>
      </c>
      <c r="Q21" s="121">
        <v>6.2</v>
      </c>
      <c r="R21" s="121">
        <v>6.2</v>
      </c>
      <c r="S21" s="121">
        <v>0</v>
      </c>
      <c r="T21" s="122" t="s">
        <v>174</v>
      </c>
    </row>
    <row r="22" spans="2:20" ht="15" customHeight="1">
      <c r="B22" s="147"/>
      <c r="C22" s="36" t="s">
        <v>176</v>
      </c>
      <c r="D22" s="37" t="s">
        <v>76</v>
      </c>
      <c r="E22" s="120">
        <v>1280</v>
      </c>
      <c r="F22" s="120">
        <v>1355</v>
      </c>
      <c r="G22" s="120">
        <v>-55</v>
      </c>
      <c r="H22" s="120">
        <v>1280</v>
      </c>
      <c r="I22" s="120">
        <v>1300</v>
      </c>
      <c r="J22" s="120">
        <v>20</v>
      </c>
      <c r="K22" s="121">
        <v>5.5</v>
      </c>
      <c r="L22" s="121">
        <v>5.4</v>
      </c>
      <c r="M22" s="121">
        <v>-0.1</v>
      </c>
      <c r="N22" s="121">
        <v>5.3</v>
      </c>
      <c r="O22" s="121">
        <v>5.2</v>
      </c>
      <c r="P22" s="121">
        <v>-0.1</v>
      </c>
      <c r="Q22" s="121">
        <v>5.7</v>
      </c>
      <c r="R22" s="121">
        <v>5.6</v>
      </c>
      <c r="S22" s="121">
        <v>-0.1</v>
      </c>
      <c r="T22" s="122" t="s">
        <v>174</v>
      </c>
    </row>
    <row r="23" spans="2:20" ht="15" customHeight="1">
      <c r="B23" s="147"/>
      <c r="C23" s="36" t="s">
        <v>177</v>
      </c>
      <c r="D23" s="37" t="s">
        <v>79</v>
      </c>
      <c r="E23" s="120">
        <v>1110</v>
      </c>
      <c r="F23" s="120">
        <v>1179</v>
      </c>
      <c r="G23" s="120">
        <v>-69</v>
      </c>
      <c r="H23" s="120">
        <v>1110</v>
      </c>
      <c r="I23" s="120">
        <v>1110</v>
      </c>
      <c r="J23" s="120">
        <v>0</v>
      </c>
      <c r="K23" s="121">
        <v>5.5</v>
      </c>
      <c r="L23" s="121">
        <v>5.5</v>
      </c>
      <c r="M23" s="121">
        <v>0</v>
      </c>
      <c r="N23" s="121">
        <v>5.3</v>
      </c>
      <c r="O23" s="121">
        <v>5.3</v>
      </c>
      <c r="P23" s="121">
        <v>0</v>
      </c>
      <c r="Q23" s="121">
        <v>5.7</v>
      </c>
      <c r="R23" s="121">
        <v>5.7</v>
      </c>
      <c r="S23" s="121">
        <v>0</v>
      </c>
      <c r="T23" s="122" t="s">
        <v>174</v>
      </c>
    </row>
    <row r="24" spans="2:20" s="123" customFormat="1" ht="15" customHeight="1">
      <c r="B24" s="147"/>
      <c r="C24" s="36" t="s">
        <v>178</v>
      </c>
      <c r="D24" s="37" t="s">
        <v>81</v>
      </c>
      <c r="E24" s="120">
        <v>785</v>
      </c>
      <c r="F24" s="120">
        <v>833</v>
      </c>
      <c r="G24" s="120">
        <v>-28</v>
      </c>
      <c r="H24" s="120">
        <v>803</v>
      </c>
      <c r="I24" s="120">
        <v>805</v>
      </c>
      <c r="J24" s="120">
        <v>2</v>
      </c>
      <c r="K24" s="121">
        <v>5.8</v>
      </c>
      <c r="L24" s="121">
        <v>5.8</v>
      </c>
      <c r="M24" s="121">
        <v>0</v>
      </c>
      <c r="N24" s="121">
        <v>5.6</v>
      </c>
      <c r="O24" s="121">
        <v>5.6</v>
      </c>
      <c r="P24" s="121">
        <v>0</v>
      </c>
      <c r="Q24" s="121">
        <v>6</v>
      </c>
      <c r="R24" s="121">
        <v>6</v>
      </c>
      <c r="S24" s="121">
        <v>0</v>
      </c>
      <c r="T24" s="122" t="s">
        <v>174</v>
      </c>
    </row>
    <row r="25" spans="2:20" ht="15" customHeight="1">
      <c r="B25" s="147"/>
      <c r="C25" s="36" t="s">
        <v>179</v>
      </c>
      <c r="D25" s="37" t="s">
        <v>83</v>
      </c>
      <c r="E25" s="120">
        <v>695</v>
      </c>
      <c r="F25" s="120">
        <v>751</v>
      </c>
      <c r="G25" s="120">
        <v>-39</v>
      </c>
      <c r="H25" s="120">
        <v>711</v>
      </c>
      <c r="I25" s="120">
        <v>712</v>
      </c>
      <c r="J25" s="120">
        <v>1</v>
      </c>
      <c r="K25" s="121">
        <v>5.5</v>
      </c>
      <c r="L25" s="121">
        <v>5.5</v>
      </c>
      <c r="M25" s="121">
        <v>0</v>
      </c>
      <c r="N25" s="121">
        <v>5.3</v>
      </c>
      <c r="O25" s="121">
        <v>5.3</v>
      </c>
      <c r="P25" s="121">
        <v>0</v>
      </c>
      <c r="Q25" s="121">
        <v>5.7</v>
      </c>
      <c r="R25" s="121">
        <v>5.7</v>
      </c>
      <c r="S25" s="121">
        <v>0</v>
      </c>
      <c r="T25" s="122" t="s">
        <v>174</v>
      </c>
    </row>
    <row r="26" spans="2:20" ht="15" customHeight="1">
      <c r="B26" s="148"/>
      <c r="C26" s="36" t="s">
        <v>180</v>
      </c>
      <c r="D26" s="37" t="s">
        <v>85</v>
      </c>
      <c r="E26" s="120">
        <v>640</v>
      </c>
      <c r="F26" s="120">
        <v>679</v>
      </c>
      <c r="G26" s="120">
        <v>-32</v>
      </c>
      <c r="H26" s="120">
        <v>642</v>
      </c>
      <c r="I26" s="120">
        <v>647</v>
      </c>
      <c r="J26" s="120">
        <v>5</v>
      </c>
      <c r="K26" s="121">
        <v>5.4</v>
      </c>
      <c r="L26" s="121">
        <v>5.3</v>
      </c>
      <c r="M26" s="121">
        <v>-0.1</v>
      </c>
      <c r="N26" s="121">
        <v>5.2</v>
      </c>
      <c r="O26" s="121">
        <v>5.1</v>
      </c>
      <c r="P26" s="121">
        <v>-0.1</v>
      </c>
      <c r="Q26" s="121">
        <v>5.6</v>
      </c>
      <c r="R26" s="121">
        <v>5.5</v>
      </c>
      <c r="S26" s="121">
        <v>-0.1</v>
      </c>
      <c r="T26" s="122" t="s">
        <v>174</v>
      </c>
    </row>
    <row r="27" spans="2:20" ht="15" customHeight="1">
      <c r="B27" s="124"/>
      <c r="C27" s="125"/>
      <c r="D27" s="126" t="s">
        <v>181</v>
      </c>
      <c r="E27" s="127">
        <v>70380</v>
      </c>
      <c r="F27" s="127">
        <v>71904</v>
      </c>
      <c r="G27" s="128">
        <v>589</v>
      </c>
      <c r="H27" s="127">
        <v>71356</v>
      </c>
      <c r="I27" s="127">
        <v>72494</v>
      </c>
      <c r="J27" s="127">
        <v>1138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</row>
    <row r="28" ht="19.5" customHeight="1">
      <c r="B28" s="103"/>
    </row>
    <row r="29" ht="19.5" customHeight="1">
      <c r="B29" s="103"/>
    </row>
    <row r="30" ht="19.5" customHeight="1">
      <c r="B30" s="103"/>
    </row>
  </sheetData>
  <sheetProtection/>
  <mergeCells count="22">
    <mergeCell ref="B20:B26"/>
    <mergeCell ref="T2:T6"/>
    <mergeCell ref="H3:J3"/>
    <mergeCell ref="H4:J4"/>
    <mergeCell ref="K4:M4"/>
    <mergeCell ref="N4:P4"/>
    <mergeCell ref="Q4:S4"/>
    <mergeCell ref="H5:H6"/>
    <mergeCell ref="J5:J6"/>
    <mergeCell ref="B2:B6"/>
    <mergeCell ref="C2:C6"/>
    <mergeCell ref="D2:D6"/>
    <mergeCell ref="H2:J2"/>
    <mergeCell ref="K2:M3"/>
    <mergeCell ref="B7:B19"/>
    <mergeCell ref="N2:S3"/>
    <mergeCell ref="N5:N6"/>
    <mergeCell ref="P5:P6"/>
    <mergeCell ref="Q5:Q6"/>
    <mergeCell ref="S5:S6"/>
    <mergeCell ref="K5:K6"/>
    <mergeCell ref="M5:M6"/>
  </mergeCells>
  <printOptions horizontalCentered="1"/>
  <pageMargins left="0" right="0" top="0.3937007874015748" bottom="0.3937007874015748" header="0.1968503937007874" footer="0"/>
  <pageSetup fitToHeight="0" fitToWidth="1" horizontalDpi="600" verticalDpi="600" orientation="landscape" paperSize="9" scale="74" r:id="rId1"/>
  <headerFooter alignWithMargins="0">
    <oddHeader>&amp;R&amp;"ＭＳ Ｐ明朝,標準"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J25"/>
  <sheetViews>
    <sheetView zoomScale="85" zoomScaleNormal="85" zoomScalePageLayoutView="0" workbookViewId="0" topLeftCell="A1">
      <selection activeCell="D41" sqref="D41"/>
    </sheetView>
  </sheetViews>
  <sheetFormatPr defaultColWidth="9.00390625" defaultRowHeight="15" customHeight="1"/>
  <cols>
    <col min="1" max="1" width="1.625" style="59" customWidth="1"/>
    <col min="2" max="3" width="9.00390625" style="59" customWidth="1"/>
    <col min="4" max="4" width="30.625" style="59" customWidth="1"/>
    <col min="5" max="10" width="11.625" style="59" customWidth="1"/>
    <col min="11" max="16384" width="9.00390625" style="59" customWidth="1"/>
  </cols>
  <sheetData>
    <row r="2" spans="2:10" ht="30" customHeight="1">
      <c r="B2" s="10" t="s">
        <v>151</v>
      </c>
      <c r="C2" s="11" t="s">
        <v>152</v>
      </c>
      <c r="D2" s="12" t="s">
        <v>153</v>
      </c>
      <c r="E2" s="130">
        <v>41640</v>
      </c>
      <c r="F2" s="130">
        <v>41671</v>
      </c>
      <c r="G2" s="130">
        <v>41699</v>
      </c>
      <c r="H2" s="130">
        <v>41730</v>
      </c>
      <c r="I2" s="130">
        <v>41760</v>
      </c>
      <c r="J2" s="130">
        <v>41791</v>
      </c>
    </row>
    <row r="3" spans="2:10" ht="15" customHeight="1">
      <c r="B3" s="143" t="s">
        <v>154</v>
      </c>
      <c r="C3" s="16" t="s">
        <v>32</v>
      </c>
      <c r="D3" s="131" t="s">
        <v>155</v>
      </c>
      <c r="E3" s="132">
        <v>1</v>
      </c>
      <c r="F3" s="132">
        <v>0.89</v>
      </c>
      <c r="G3" s="132">
        <v>0.89</v>
      </c>
      <c r="H3" s="132">
        <v>1</v>
      </c>
      <c r="I3" s="132">
        <v>1</v>
      </c>
      <c r="J3" s="132">
        <v>1</v>
      </c>
    </row>
    <row r="4" spans="2:10" ht="15" customHeight="1">
      <c r="B4" s="144"/>
      <c r="C4" s="25" t="s">
        <v>36</v>
      </c>
      <c r="D4" s="133" t="s">
        <v>156</v>
      </c>
      <c r="E4" s="134">
        <v>1</v>
      </c>
      <c r="F4" s="134">
        <v>1</v>
      </c>
      <c r="G4" s="134">
        <v>1</v>
      </c>
      <c r="H4" s="134">
        <v>1</v>
      </c>
      <c r="I4" s="134">
        <v>1</v>
      </c>
      <c r="J4" s="134">
        <v>1</v>
      </c>
    </row>
    <row r="5" spans="2:10" ht="15" customHeight="1">
      <c r="B5" s="144"/>
      <c r="C5" s="25" t="s">
        <v>39</v>
      </c>
      <c r="D5" s="133" t="s">
        <v>157</v>
      </c>
      <c r="E5" s="134">
        <v>0.897</v>
      </c>
      <c r="F5" s="134">
        <v>0.897</v>
      </c>
      <c r="G5" s="134">
        <v>0.735</v>
      </c>
      <c r="H5" s="134">
        <v>0.794</v>
      </c>
      <c r="I5" s="134">
        <v>0.794</v>
      </c>
      <c r="J5" s="134">
        <v>0.794</v>
      </c>
    </row>
    <row r="6" spans="2:10" ht="15" customHeight="1">
      <c r="B6" s="144"/>
      <c r="C6" s="25" t="s">
        <v>41</v>
      </c>
      <c r="D6" s="133" t="s">
        <v>42</v>
      </c>
      <c r="E6" s="134" t="s">
        <v>158</v>
      </c>
      <c r="F6" s="134" t="s">
        <v>158</v>
      </c>
      <c r="G6" s="134" t="s">
        <v>158</v>
      </c>
      <c r="H6" s="134">
        <v>1</v>
      </c>
      <c r="I6" s="134">
        <v>1</v>
      </c>
      <c r="J6" s="134">
        <v>0.893</v>
      </c>
    </row>
    <row r="7" spans="2:10" ht="15" customHeight="1">
      <c r="B7" s="144"/>
      <c r="C7" s="25" t="s">
        <v>43</v>
      </c>
      <c r="D7" s="133" t="s">
        <v>44</v>
      </c>
      <c r="E7" s="134" t="s">
        <v>158</v>
      </c>
      <c r="F7" s="134" t="s">
        <v>158</v>
      </c>
      <c r="G7" s="134" t="s">
        <v>158</v>
      </c>
      <c r="H7" s="134">
        <v>1</v>
      </c>
      <c r="I7" s="134">
        <v>1</v>
      </c>
      <c r="J7" s="134">
        <v>1</v>
      </c>
    </row>
    <row r="8" spans="2:10" ht="15" customHeight="1">
      <c r="B8" s="144"/>
      <c r="C8" s="25" t="s">
        <v>45</v>
      </c>
      <c r="D8" s="133" t="s">
        <v>46</v>
      </c>
      <c r="E8" s="134" t="s">
        <v>158</v>
      </c>
      <c r="F8" s="134" t="s">
        <v>158</v>
      </c>
      <c r="G8" s="134" t="s">
        <v>158</v>
      </c>
      <c r="H8" s="134">
        <v>1</v>
      </c>
      <c r="I8" s="134">
        <v>1</v>
      </c>
      <c r="J8" s="134">
        <v>1</v>
      </c>
    </row>
    <row r="9" spans="2:10" ht="15" customHeight="1">
      <c r="B9" s="144"/>
      <c r="C9" s="25" t="s">
        <v>48</v>
      </c>
      <c r="D9" s="133" t="s">
        <v>49</v>
      </c>
      <c r="E9" s="134" t="s">
        <v>158</v>
      </c>
      <c r="F9" s="134" t="s">
        <v>158</v>
      </c>
      <c r="G9" s="134" t="s">
        <v>158</v>
      </c>
      <c r="H9" s="134">
        <v>1</v>
      </c>
      <c r="I9" s="134">
        <v>1</v>
      </c>
      <c r="J9" s="134">
        <v>1</v>
      </c>
    </row>
    <row r="10" spans="2:10" ht="15" customHeight="1">
      <c r="B10" s="144"/>
      <c r="C10" s="25" t="s">
        <v>51</v>
      </c>
      <c r="D10" s="133" t="s">
        <v>52</v>
      </c>
      <c r="E10" s="134" t="s">
        <v>158</v>
      </c>
      <c r="F10" s="134" t="s">
        <v>158</v>
      </c>
      <c r="G10" s="134" t="s">
        <v>158</v>
      </c>
      <c r="H10" s="134">
        <v>1</v>
      </c>
      <c r="I10" s="134">
        <v>1</v>
      </c>
      <c r="J10" s="134">
        <v>1</v>
      </c>
    </row>
    <row r="11" spans="2:10" ht="15" customHeight="1">
      <c r="B11" s="144"/>
      <c r="C11" s="25" t="s">
        <v>53</v>
      </c>
      <c r="D11" s="133" t="s">
        <v>54</v>
      </c>
      <c r="E11" s="134" t="s">
        <v>158</v>
      </c>
      <c r="F11" s="134" t="s">
        <v>158</v>
      </c>
      <c r="G11" s="134" t="s">
        <v>158</v>
      </c>
      <c r="H11" s="134">
        <v>1</v>
      </c>
      <c r="I11" s="134">
        <v>1</v>
      </c>
      <c r="J11" s="134">
        <v>1</v>
      </c>
    </row>
    <row r="12" spans="2:10" ht="15" customHeight="1">
      <c r="B12" s="144"/>
      <c r="C12" s="25" t="s">
        <v>55</v>
      </c>
      <c r="D12" s="133" t="s">
        <v>56</v>
      </c>
      <c r="E12" s="134" t="s">
        <v>158</v>
      </c>
      <c r="F12" s="134" t="s">
        <v>158</v>
      </c>
      <c r="G12" s="134" t="s">
        <v>158</v>
      </c>
      <c r="H12" s="134">
        <v>1</v>
      </c>
      <c r="I12" s="134">
        <v>1</v>
      </c>
      <c r="J12" s="134">
        <v>1</v>
      </c>
    </row>
    <row r="13" spans="2:10" ht="15" customHeight="1">
      <c r="B13" s="144"/>
      <c r="C13" s="25" t="s">
        <v>58</v>
      </c>
      <c r="D13" s="133" t="s">
        <v>59</v>
      </c>
      <c r="E13" s="134" t="s">
        <v>158</v>
      </c>
      <c r="F13" s="134" t="s">
        <v>158</v>
      </c>
      <c r="G13" s="134" t="s">
        <v>158</v>
      </c>
      <c r="H13" s="134">
        <v>0.741</v>
      </c>
      <c r="I13" s="134">
        <v>0.741</v>
      </c>
      <c r="J13" s="134">
        <v>0.741</v>
      </c>
    </row>
    <row r="14" spans="2:10" ht="15" customHeight="1">
      <c r="B14" s="144"/>
      <c r="C14" s="25" t="s">
        <v>60</v>
      </c>
      <c r="D14" s="133" t="s">
        <v>61</v>
      </c>
      <c r="E14" s="134" t="s">
        <v>158</v>
      </c>
      <c r="F14" s="134" t="s">
        <v>158</v>
      </c>
      <c r="G14" s="134" t="s">
        <v>158</v>
      </c>
      <c r="H14" s="134">
        <v>0.875</v>
      </c>
      <c r="I14" s="134">
        <v>0.875</v>
      </c>
      <c r="J14" s="134">
        <v>0.875</v>
      </c>
    </row>
    <row r="15" spans="2:10" ht="15" customHeight="1">
      <c r="B15" s="144"/>
      <c r="C15" s="25" t="s">
        <v>64</v>
      </c>
      <c r="D15" s="133" t="s">
        <v>65</v>
      </c>
      <c r="E15" s="134" t="s">
        <v>158</v>
      </c>
      <c r="F15" s="134" t="s">
        <v>158</v>
      </c>
      <c r="G15" s="134" t="s">
        <v>158</v>
      </c>
      <c r="H15" s="134">
        <v>1</v>
      </c>
      <c r="I15" s="134">
        <v>1</v>
      </c>
      <c r="J15" s="134">
        <v>1</v>
      </c>
    </row>
    <row r="16" spans="2:10" ht="15" customHeight="1">
      <c r="B16" s="145"/>
      <c r="C16" s="25"/>
      <c r="D16" s="135" t="s">
        <v>159</v>
      </c>
      <c r="E16" s="134">
        <v>0.972</v>
      </c>
      <c r="F16" s="134">
        <v>0.937</v>
      </c>
      <c r="G16" s="134">
        <v>0.937</v>
      </c>
      <c r="H16" s="134">
        <v>0.97</v>
      </c>
      <c r="I16" s="134">
        <v>0.972</v>
      </c>
      <c r="J16" s="134">
        <v>0.963</v>
      </c>
    </row>
    <row r="17" spans="2:10" ht="15" customHeight="1">
      <c r="B17" s="169" t="s">
        <v>160</v>
      </c>
      <c r="C17" s="36" t="s">
        <v>161</v>
      </c>
      <c r="D17" s="136" t="s">
        <v>162</v>
      </c>
      <c r="E17" s="137">
        <v>0.938</v>
      </c>
      <c r="F17" s="137">
        <v>0.949</v>
      </c>
      <c r="G17" s="137">
        <v>0.978</v>
      </c>
      <c r="H17" s="137">
        <v>0.972</v>
      </c>
      <c r="I17" s="137">
        <v>0.945</v>
      </c>
      <c r="J17" s="137">
        <v>0.937</v>
      </c>
    </row>
    <row r="18" spans="2:10" ht="15" customHeight="1">
      <c r="B18" s="170"/>
      <c r="C18" s="36" t="s">
        <v>163</v>
      </c>
      <c r="D18" s="136" t="s">
        <v>72</v>
      </c>
      <c r="E18" s="137" t="s">
        <v>164</v>
      </c>
      <c r="F18" s="137" t="s">
        <v>164</v>
      </c>
      <c r="G18" s="137" t="s">
        <v>164</v>
      </c>
      <c r="H18" s="137">
        <v>1</v>
      </c>
      <c r="I18" s="137">
        <v>1</v>
      </c>
      <c r="J18" s="137">
        <v>1</v>
      </c>
    </row>
    <row r="19" spans="2:10" ht="15" customHeight="1">
      <c r="B19" s="170"/>
      <c r="C19" s="36" t="s">
        <v>165</v>
      </c>
      <c r="D19" s="136" t="s">
        <v>76</v>
      </c>
      <c r="E19" s="137" t="s">
        <v>164</v>
      </c>
      <c r="F19" s="137" t="s">
        <v>164</v>
      </c>
      <c r="G19" s="137" t="s">
        <v>164</v>
      </c>
      <c r="H19" s="137">
        <v>0.937</v>
      </c>
      <c r="I19" s="137">
        <v>0.912</v>
      </c>
      <c r="J19" s="137">
        <v>0.934</v>
      </c>
    </row>
    <row r="20" spans="2:10" ht="15" customHeight="1">
      <c r="B20" s="170"/>
      <c r="C20" s="36" t="s">
        <v>166</v>
      </c>
      <c r="D20" s="136" t="s">
        <v>79</v>
      </c>
      <c r="E20" s="137" t="s">
        <v>164</v>
      </c>
      <c r="F20" s="137" t="s">
        <v>164</v>
      </c>
      <c r="G20" s="137" t="s">
        <v>164</v>
      </c>
      <c r="H20" s="137">
        <v>1</v>
      </c>
      <c r="I20" s="137">
        <v>1</v>
      </c>
      <c r="J20" s="137">
        <v>1</v>
      </c>
    </row>
    <row r="21" spans="2:10" ht="15" customHeight="1">
      <c r="B21" s="170"/>
      <c r="C21" s="36" t="s">
        <v>167</v>
      </c>
      <c r="D21" s="136" t="s">
        <v>81</v>
      </c>
      <c r="E21" s="137" t="s">
        <v>164</v>
      </c>
      <c r="F21" s="137" t="s">
        <v>164</v>
      </c>
      <c r="G21" s="137" t="s">
        <v>164</v>
      </c>
      <c r="H21" s="137">
        <v>1</v>
      </c>
      <c r="I21" s="137">
        <v>1</v>
      </c>
      <c r="J21" s="137">
        <v>1</v>
      </c>
    </row>
    <row r="22" spans="2:10" ht="15" customHeight="1">
      <c r="B22" s="170"/>
      <c r="C22" s="36" t="s">
        <v>168</v>
      </c>
      <c r="D22" s="136" t="s">
        <v>83</v>
      </c>
      <c r="E22" s="137" t="s">
        <v>164</v>
      </c>
      <c r="F22" s="137" t="s">
        <v>164</v>
      </c>
      <c r="G22" s="137" t="s">
        <v>164</v>
      </c>
      <c r="H22" s="137">
        <v>1</v>
      </c>
      <c r="I22" s="137">
        <v>1</v>
      </c>
      <c r="J22" s="137">
        <v>1</v>
      </c>
    </row>
    <row r="23" spans="2:10" ht="15" customHeight="1">
      <c r="B23" s="170"/>
      <c r="C23" s="36" t="s">
        <v>169</v>
      </c>
      <c r="D23" s="136" t="s">
        <v>85</v>
      </c>
      <c r="E23" s="137" t="s">
        <v>164</v>
      </c>
      <c r="F23" s="137" t="s">
        <v>164</v>
      </c>
      <c r="G23" s="137" t="s">
        <v>164</v>
      </c>
      <c r="H23" s="137">
        <v>0.866</v>
      </c>
      <c r="I23" s="137">
        <v>0.868</v>
      </c>
      <c r="J23" s="137">
        <v>0.845</v>
      </c>
    </row>
    <row r="24" spans="2:10" ht="15" customHeight="1">
      <c r="B24" s="170"/>
      <c r="C24" s="138"/>
      <c r="D24" s="138" t="s">
        <v>159</v>
      </c>
      <c r="E24" s="139">
        <v>0.938</v>
      </c>
      <c r="F24" s="139">
        <v>0.949</v>
      </c>
      <c r="G24" s="139">
        <v>0.978</v>
      </c>
      <c r="H24" s="139">
        <v>0.977</v>
      </c>
      <c r="I24" s="139">
        <v>0.963</v>
      </c>
      <c r="J24" s="139">
        <v>0.96</v>
      </c>
    </row>
    <row r="25" spans="2:10" ht="15" customHeight="1">
      <c r="B25" s="149"/>
      <c r="C25" s="149"/>
      <c r="D25" s="47" t="s">
        <v>170</v>
      </c>
      <c r="E25" s="140">
        <v>0.947</v>
      </c>
      <c r="F25" s="140">
        <v>0.946</v>
      </c>
      <c r="G25" s="140">
        <v>0.967</v>
      </c>
      <c r="H25" s="140">
        <v>0.973</v>
      </c>
      <c r="I25" s="140">
        <v>0.968</v>
      </c>
      <c r="J25" s="140">
        <v>0.962</v>
      </c>
    </row>
  </sheetData>
  <sheetProtection/>
  <mergeCells count="3">
    <mergeCell ref="B3:B16"/>
    <mergeCell ref="B17:B24"/>
    <mergeCell ref="B25:C25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</dc:creator>
  <cp:keywords/>
  <dc:description/>
  <cp:lastModifiedBy>SRA</cp:lastModifiedBy>
  <cp:lastPrinted>2014-08-18T02:09:08Z</cp:lastPrinted>
  <dcterms:created xsi:type="dcterms:W3CDTF">2014-08-15T01:20:39Z</dcterms:created>
  <dcterms:modified xsi:type="dcterms:W3CDTF">2014-08-18T02:16:26Z</dcterms:modified>
  <cp:category/>
  <cp:version/>
  <cp:contentType/>
  <cp:contentStatus/>
</cp:coreProperties>
</file>